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15" activeTab="0"/>
  </bookViews>
  <sheets>
    <sheet name="1" sheetId="1" r:id="rId1"/>
  </sheets>
  <definedNames>
    <definedName name="_xlnm._FilterDatabase" localSheetId="0" hidden="1">'1'!$A$2:$Q$251</definedName>
    <definedName name="_xlnm.Print_Area" localSheetId="0">'1'!$A$1:$Q$251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<sst xmlns="http://schemas.openxmlformats.org/spreadsheetml/2006/main" count="2063" uniqueCount="814">
  <si>
    <t>唐佩琳</t>
  </si>
  <si>
    <t>连云港师专</t>
  </si>
  <si>
    <t>陈思涵</t>
  </si>
  <si>
    <t>闫慧</t>
  </si>
  <si>
    <t>徐晓</t>
  </si>
  <si>
    <t>大连外国语学院</t>
  </si>
  <si>
    <t>高美玲</t>
  </si>
  <si>
    <t>方正</t>
  </si>
  <si>
    <t>西安石油大学</t>
  </si>
  <si>
    <t>胡俊杰</t>
  </si>
  <si>
    <t>吴丹</t>
  </si>
  <si>
    <t>上海大学</t>
  </si>
  <si>
    <t>段慧敏</t>
  </si>
  <si>
    <t>季佳慧</t>
  </si>
  <si>
    <t>总成绩</t>
  </si>
  <si>
    <t>总成绩名次</t>
  </si>
  <si>
    <t>备注</t>
  </si>
  <si>
    <t>王嘉瑜</t>
  </si>
  <si>
    <t>叶子睿</t>
  </si>
  <si>
    <t>吉晋瑶</t>
  </si>
  <si>
    <t>穆舒凡</t>
  </si>
  <si>
    <t>狄恒婷</t>
  </si>
  <si>
    <t>聂江山</t>
  </si>
  <si>
    <t>夏萌</t>
  </si>
  <si>
    <t>王志平</t>
  </si>
  <si>
    <t>穆子怡</t>
  </si>
  <si>
    <t>江苏联合职业技术学院</t>
  </si>
  <si>
    <t>庄薇</t>
  </si>
  <si>
    <t>宋文慧</t>
  </si>
  <si>
    <t>郭冲</t>
  </si>
  <si>
    <t>李欣燃</t>
  </si>
  <si>
    <t>孙莹</t>
  </si>
  <si>
    <t>糜清豪</t>
  </si>
  <si>
    <t>刘萱</t>
  </si>
  <si>
    <t>武涵慈</t>
  </si>
  <si>
    <t>赵梓彤</t>
  </si>
  <si>
    <t>莫梦洁</t>
  </si>
  <si>
    <t>胡恩慈</t>
  </si>
  <si>
    <t>姜旭</t>
  </si>
  <si>
    <t>刘梦然</t>
  </si>
  <si>
    <t>范文洁</t>
  </si>
  <si>
    <t>杨帆</t>
  </si>
  <si>
    <t>赵晓洁</t>
  </si>
  <si>
    <t>徐万乔</t>
  </si>
  <si>
    <t>陈淑伦</t>
  </si>
  <si>
    <t>李祥凤</t>
  </si>
  <si>
    <t>连云港师范高等专科学校</t>
  </si>
  <si>
    <t>徐州幼儿师范高等专科学校</t>
  </si>
  <si>
    <t>樊巧巧</t>
  </si>
  <si>
    <t>扬州市职业大学</t>
  </si>
  <si>
    <t>徐海玲</t>
  </si>
  <si>
    <t>卜梦玲</t>
  </si>
  <si>
    <t>盐城幼儿师范高等专科学校</t>
  </si>
  <si>
    <t>张秀芳</t>
  </si>
  <si>
    <t>苏州幼儿师范高等专科学校</t>
  </si>
  <si>
    <t>吉翎菱</t>
  </si>
  <si>
    <t>张光敏</t>
  </si>
  <si>
    <t>苗艳红</t>
  </si>
  <si>
    <t>南通师范高等专科学校</t>
  </si>
  <si>
    <t>鲁宁</t>
  </si>
  <si>
    <t>陈颖颖</t>
  </si>
  <si>
    <t>陈梦迪</t>
  </si>
  <si>
    <t>陆秀莲</t>
  </si>
  <si>
    <t>徐甜田</t>
  </si>
  <si>
    <t>姜润洁</t>
  </si>
  <si>
    <t>郑文静</t>
  </si>
  <si>
    <t>孙毓</t>
  </si>
  <si>
    <t>徐艳</t>
  </si>
  <si>
    <t>王茹</t>
  </si>
  <si>
    <t>贺艳青</t>
  </si>
  <si>
    <t>孙伟行</t>
  </si>
  <si>
    <t>孙菲</t>
  </si>
  <si>
    <t>马济爽</t>
  </si>
  <si>
    <t>刘文秀</t>
  </si>
  <si>
    <t>秦海婷</t>
  </si>
  <si>
    <t>余楚璇</t>
  </si>
  <si>
    <t>蒋艳青</t>
  </si>
  <si>
    <t>尹凤</t>
  </si>
  <si>
    <t>徐娇娇</t>
  </si>
  <si>
    <t>赵燕</t>
  </si>
  <si>
    <t>朱晶晶</t>
  </si>
  <si>
    <t>马宁</t>
  </si>
  <si>
    <t>陈珍珍</t>
  </si>
  <si>
    <t>王源琪</t>
  </si>
  <si>
    <t>庄倩</t>
  </si>
  <si>
    <t>许小娟</t>
  </si>
  <si>
    <t>谢雨辰</t>
  </si>
  <si>
    <t>王艺满</t>
  </si>
  <si>
    <t>卢立丽</t>
  </si>
  <si>
    <t>陈德彩</t>
  </si>
  <si>
    <t>陈子晔</t>
  </si>
  <si>
    <t>刘萍</t>
  </si>
  <si>
    <t>李燕</t>
  </si>
  <si>
    <t>莫晓瑜</t>
  </si>
  <si>
    <t>李玲</t>
  </si>
  <si>
    <t>董静</t>
  </si>
  <si>
    <t>王彩菊</t>
  </si>
  <si>
    <t>颜小蔓</t>
  </si>
  <si>
    <t>范栩</t>
  </si>
  <si>
    <t>刘文青</t>
  </si>
  <si>
    <t>朱孟洁</t>
  </si>
  <si>
    <t>吴婷婷</t>
  </si>
  <si>
    <t>魏玲</t>
  </si>
  <si>
    <t>朱玉文</t>
  </si>
  <si>
    <t>苏晓</t>
  </si>
  <si>
    <t>张雨</t>
  </si>
  <si>
    <t>陈锋</t>
  </si>
  <si>
    <t>刘凡溪</t>
  </si>
  <si>
    <t>李迎迎</t>
  </si>
  <si>
    <t>王悦</t>
  </si>
  <si>
    <t>康文洋</t>
  </si>
  <si>
    <t>姚子玥</t>
  </si>
  <si>
    <t>辛闻秋</t>
  </si>
  <si>
    <t>哈尔滨金融学院</t>
  </si>
  <si>
    <t>杨玥</t>
  </si>
  <si>
    <t>陈晓楠</t>
  </si>
  <si>
    <t>梁美珍</t>
  </si>
  <si>
    <t>大理大学</t>
  </si>
  <si>
    <t>石贝贝</t>
  </si>
  <si>
    <t>杜荧</t>
  </si>
  <si>
    <t>王俊英</t>
  </si>
  <si>
    <t>吕继红</t>
  </si>
  <si>
    <t>李姝霖</t>
  </si>
  <si>
    <t>胡安琪</t>
  </si>
  <si>
    <t>卢瑜</t>
  </si>
  <si>
    <t>赵茜雅</t>
  </si>
  <si>
    <t>陈正</t>
  </si>
  <si>
    <t>徐蓓蓓</t>
  </si>
  <si>
    <t>崔君</t>
  </si>
  <si>
    <t>中国石油大学胜利学院</t>
  </si>
  <si>
    <t>任婷婷</t>
  </si>
  <si>
    <t>李秋圆</t>
  </si>
  <si>
    <t>张凤阳</t>
  </si>
  <si>
    <t>王宁</t>
  </si>
  <si>
    <t>陶思思</t>
  </si>
  <si>
    <t>王欢</t>
  </si>
  <si>
    <t>上海外国语大学</t>
  </si>
  <si>
    <t>段笑寒</t>
  </si>
  <si>
    <t>潍坊科技学院</t>
  </si>
  <si>
    <t>刘梦迪</t>
  </si>
  <si>
    <t>史楠</t>
  </si>
  <si>
    <t>石宇涵</t>
  </si>
  <si>
    <t>孟小娣</t>
  </si>
  <si>
    <t>陈思洁</t>
  </si>
  <si>
    <t>姜力</t>
  </si>
  <si>
    <t>王丽筝</t>
  </si>
  <si>
    <t>柏梦怡</t>
  </si>
  <si>
    <t>左为艳</t>
  </si>
  <si>
    <t>姜芳瑜</t>
  </si>
  <si>
    <t>张文欣</t>
  </si>
  <si>
    <t>管艳丽</t>
  </si>
  <si>
    <t>刘莉</t>
  </si>
  <si>
    <t>杨亭亭</t>
  </si>
  <si>
    <t>杨琳</t>
  </si>
  <si>
    <t>杨春洁</t>
  </si>
  <si>
    <t>惠永杰</t>
  </si>
  <si>
    <t>辛桂华</t>
  </si>
  <si>
    <t>王佳丽</t>
  </si>
  <si>
    <t>张珊</t>
  </si>
  <si>
    <t>青岛大学</t>
  </si>
  <si>
    <t>于颖超</t>
  </si>
  <si>
    <t>田晓艳</t>
  </si>
  <si>
    <t>牟志光</t>
  </si>
  <si>
    <t>叶腾</t>
  </si>
  <si>
    <t>孙婷</t>
  </si>
  <si>
    <t>魏晓</t>
  </si>
  <si>
    <t>朱梦楠</t>
  </si>
  <si>
    <t>傅萍</t>
  </si>
  <si>
    <t>南京特殊教育师范学院</t>
  </si>
  <si>
    <t>张芸芸</t>
  </si>
  <si>
    <t>周莹</t>
  </si>
  <si>
    <t>许露馨</t>
  </si>
  <si>
    <t>孙慧茹</t>
  </si>
  <si>
    <t>周晨曦</t>
  </si>
  <si>
    <t>江南大学</t>
  </si>
  <si>
    <t>杨鹤</t>
  </si>
  <si>
    <t>钦州学院</t>
  </si>
  <si>
    <t>辛雨</t>
  </si>
  <si>
    <t>周园</t>
  </si>
  <si>
    <t>张晨晨</t>
  </si>
  <si>
    <t>宋小敏</t>
  </si>
  <si>
    <t>刘梦</t>
  </si>
  <si>
    <t>祁书卉</t>
  </si>
  <si>
    <t>陈衬衬</t>
  </si>
  <si>
    <t>李帆</t>
  </si>
  <si>
    <t>周点点</t>
  </si>
  <si>
    <t>程蕊</t>
  </si>
  <si>
    <t>朱婷婷</t>
  </si>
  <si>
    <t>夏苏婷</t>
  </si>
  <si>
    <t>刘煜</t>
  </si>
  <si>
    <t>王弈棋</t>
  </si>
  <si>
    <t>范玉红</t>
  </si>
  <si>
    <t>王永宝</t>
  </si>
  <si>
    <t>刘金泽</t>
  </si>
  <si>
    <t>山东体育学院</t>
  </si>
  <si>
    <t>高阳</t>
  </si>
  <si>
    <t>长江大学</t>
  </si>
  <si>
    <t>陈梁</t>
  </si>
  <si>
    <t>杨帆帆</t>
  </si>
  <si>
    <t>沈凯莉</t>
  </si>
  <si>
    <t>南京信息工程大学滨江学院</t>
  </si>
  <si>
    <t>谢祥文</t>
  </si>
  <si>
    <t>李春光</t>
  </si>
  <si>
    <t>澳洲莫纳什大学</t>
  </si>
  <si>
    <t>刘浩</t>
  </si>
  <si>
    <t>王月</t>
  </si>
  <si>
    <t>杨雪</t>
  </si>
  <si>
    <t>海南大学</t>
  </si>
  <si>
    <t>刘夫杰</t>
  </si>
  <si>
    <t>宿迁学院</t>
  </si>
  <si>
    <t>宋萌</t>
  </si>
  <si>
    <t>张琪</t>
  </si>
  <si>
    <t>卢娜娜</t>
  </si>
  <si>
    <t>倪婧婧</t>
  </si>
  <si>
    <t>程沁沁</t>
  </si>
  <si>
    <t>许昌学院</t>
  </si>
  <si>
    <t>王文祥</t>
  </si>
  <si>
    <t>郭慧艳</t>
  </si>
  <si>
    <t>无锡太湖学院</t>
  </si>
  <si>
    <t>公梦涵</t>
  </si>
  <si>
    <t>山东艺术学院</t>
  </si>
  <si>
    <t>周文丽</t>
  </si>
  <si>
    <t>南京工程学院</t>
  </si>
  <si>
    <t>周丹丹</t>
  </si>
  <si>
    <t>王伟伟</t>
  </si>
  <si>
    <t>赵润琳</t>
  </si>
  <si>
    <t>侯晓奇</t>
  </si>
  <si>
    <t>安徽理工大学</t>
  </si>
  <si>
    <t>李杰</t>
  </si>
  <si>
    <t>赵冉</t>
  </si>
  <si>
    <t>中国传媒大学南广学院</t>
  </si>
  <si>
    <t>周杨</t>
  </si>
  <si>
    <t>安徽省池州学院</t>
  </si>
  <si>
    <t>盐城工学院</t>
  </si>
  <si>
    <t>王泽康</t>
  </si>
  <si>
    <t>南昌航空大学科技学院</t>
  </si>
  <si>
    <t>苏州大学文正学院</t>
  </si>
  <si>
    <t>济宁医学院</t>
  </si>
  <si>
    <t>陈俊妗</t>
  </si>
  <si>
    <t>路瑶</t>
  </si>
  <si>
    <t>山东女子学院</t>
  </si>
  <si>
    <t>南阳师范学院</t>
  </si>
  <si>
    <t>李雅茹</t>
  </si>
  <si>
    <t>北华航天工业学院</t>
  </si>
  <si>
    <t>南通大学杏林学院</t>
  </si>
  <si>
    <t>周莹莹</t>
  </si>
  <si>
    <t>徐慧</t>
  </si>
  <si>
    <t>朱梦薇</t>
  </si>
  <si>
    <t>李笑笑</t>
  </si>
  <si>
    <t>王丹妮</t>
  </si>
  <si>
    <t>李凯利</t>
  </si>
  <si>
    <t>徐州师范大学</t>
  </si>
  <si>
    <t>岗位代码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</si>
  <si>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</si>
  <si>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</si>
  <si>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</si>
  <si>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</si>
  <si>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</si>
  <si>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</si>
  <si>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</si>
  <si>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</si>
  <si>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</si>
  <si>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</si>
  <si>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</si>
  <si>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</si>
  <si>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</si>
  <si>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</si>
  <si>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</si>
  <si>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</si>
  <si>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</si>
  <si>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</si>
  <si>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</si>
  <si>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</si>
  <si>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</si>
  <si>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</si>
  <si>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</si>
  <si>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</si>
  <si>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</si>
  <si>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</si>
  <si>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</si>
  <si>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</si>
  <si>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</si>
  <si>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</si>
  <si>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B01</t>
  </si>
  <si>
    <t>B02</t>
  </si>
  <si>
    <t>B03</t>
  </si>
  <si>
    <t>B04</t>
  </si>
  <si>
    <t>B05</t>
  </si>
  <si>
    <t>B06</t>
  </si>
  <si>
    <t>B07</t>
  </si>
  <si>
    <t>B08</t>
  </si>
  <si>
    <t>C01</t>
  </si>
  <si>
    <t>C02</t>
  </si>
  <si>
    <t>C03</t>
  </si>
  <si>
    <t>D01</t>
  </si>
  <si>
    <t>学历</t>
  </si>
  <si>
    <t>本科</t>
  </si>
  <si>
    <t>南京师范大学</t>
  </si>
  <si>
    <t>研究生</t>
  </si>
  <si>
    <t>朱孟娜</t>
  </si>
  <si>
    <t>盐城师范学院</t>
  </si>
  <si>
    <t>江苏第二师范学院</t>
  </si>
  <si>
    <t>滕磊</t>
  </si>
  <si>
    <t>山东师范大学</t>
  </si>
  <si>
    <t>南通大学</t>
  </si>
  <si>
    <t>谭雯</t>
  </si>
  <si>
    <t>菏泽学院</t>
  </si>
  <si>
    <t>李飞鸽</t>
  </si>
  <si>
    <t>南京师范大学泰州学院</t>
  </si>
  <si>
    <t>曲阜师范大学</t>
  </si>
  <si>
    <t>张辉</t>
  </si>
  <si>
    <t>枣庄学院</t>
  </si>
  <si>
    <t>山东交通学院</t>
  </si>
  <si>
    <t>南京审计大学</t>
  </si>
  <si>
    <t>黄晓洁</t>
  </si>
  <si>
    <t>淮阴师范学院</t>
  </si>
  <si>
    <t>江苏海洋大学</t>
  </si>
  <si>
    <t>房田玉</t>
  </si>
  <si>
    <t>临沂大学</t>
  </si>
  <si>
    <t>山木子</t>
  </si>
  <si>
    <t>李祥</t>
  </si>
  <si>
    <t>聊城大学</t>
  </si>
  <si>
    <t>杨雯静</t>
  </si>
  <si>
    <t>齐鲁师范学院</t>
  </si>
  <si>
    <t>江苏师范大学</t>
  </si>
  <si>
    <t>徐文文</t>
  </si>
  <si>
    <t>常州大学</t>
  </si>
  <si>
    <t>北京交通大学海滨学院</t>
  </si>
  <si>
    <t>陈玲玲</t>
  </si>
  <si>
    <t>付士慧</t>
  </si>
  <si>
    <t>泰州学院</t>
  </si>
  <si>
    <t>南京晓庄学院</t>
  </si>
  <si>
    <t>山东师范大学历山学院</t>
  </si>
  <si>
    <t>唐明月</t>
  </si>
  <si>
    <t>李迎雪</t>
  </si>
  <si>
    <t>烟台大学文经学院</t>
  </si>
  <si>
    <t>苏州大学应用技术学院</t>
  </si>
  <si>
    <t>杜甜甜</t>
  </si>
  <si>
    <t>锦州医科大学</t>
  </si>
  <si>
    <t>烟台大学</t>
  </si>
  <si>
    <t>常熟理工学院</t>
  </si>
  <si>
    <t>扬州大学广陵学院</t>
  </si>
  <si>
    <t>柴媛</t>
  </si>
  <si>
    <t>邹宝云</t>
  </si>
  <si>
    <t>宁夏师范学院</t>
  </si>
  <si>
    <t>杨萌</t>
  </si>
  <si>
    <t>潍坊学院</t>
  </si>
  <si>
    <t>江苏师范大学科文学院</t>
  </si>
  <si>
    <t>张圆</t>
  </si>
  <si>
    <t>德州学院</t>
  </si>
  <si>
    <t>吴金玉</t>
  </si>
  <si>
    <t>湖北理工学院</t>
  </si>
  <si>
    <t>三江学院</t>
  </si>
  <si>
    <t>济宁学院</t>
  </si>
  <si>
    <t>苏州科技大学</t>
  </si>
  <si>
    <t>李萌</t>
  </si>
  <si>
    <t>南京师范大学中北学院</t>
  </si>
  <si>
    <t>田鑫</t>
  </si>
  <si>
    <t>张杰</t>
  </si>
  <si>
    <t>滨州学院</t>
  </si>
  <si>
    <t>泰山学院</t>
  </si>
  <si>
    <t>郑向明</t>
  </si>
  <si>
    <t>淮阴工学院</t>
  </si>
  <si>
    <t>张庚</t>
  </si>
  <si>
    <t>青海师范大学</t>
  </si>
  <si>
    <t>济南大学</t>
  </si>
  <si>
    <t>孙源</t>
  </si>
  <si>
    <t>南昌师范学院</t>
  </si>
  <si>
    <t>孙新新</t>
  </si>
  <si>
    <t>唐山师范学院</t>
  </si>
  <si>
    <t>刘敦雪</t>
  </si>
  <si>
    <t>南京工业大学</t>
  </si>
  <si>
    <t>渤海大学</t>
  </si>
  <si>
    <t>庄蕾</t>
  </si>
  <si>
    <t>晋中学院</t>
  </si>
  <si>
    <t>湖南师范大学</t>
  </si>
  <si>
    <t>张新悦</t>
  </si>
  <si>
    <t>山东建筑大学</t>
  </si>
  <si>
    <t>高建伟</t>
  </si>
  <si>
    <t>李梦辰</t>
  </si>
  <si>
    <t>魏爱迪</t>
  </si>
  <si>
    <t>韩心蔚</t>
  </si>
  <si>
    <t>赵薇</t>
  </si>
  <si>
    <t>山东工艺美术学院</t>
  </si>
  <si>
    <t>湘南学院</t>
  </si>
  <si>
    <t>淮海工学院</t>
  </si>
  <si>
    <t>刘影</t>
  </si>
  <si>
    <t>南京审计大学金审学院</t>
  </si>
  <si>
    <t>苏州大学</t>
  </si>
  <si>
    <t>商丘师范学院</t>
  </si>
  <si>
    <t>笔试成绩</t>
  </si>
  <si>
    <t>笔试名次</t>
  </si>
  <si>
    <t>吕文静</t>
  </si>
  <si>
    <t>曹锡洁</t>
  </si>
  <si>
    <t>安徽师范大学</t>
  </si>
  <si>
    <t>序号</t>
  </si>
  <si>
    <t>招聘单位</t>
  </si>
  <si>
    <t>报考学科</t>
  </si>
  <si>
    <t>其他条件匹配情况</t>
  </si>
  <si>
    <t>招聘
人数</t>
  </si>
  <si>
    <t>港口集团有限公司接待服务中心</t>
  </si>
  <si>
    <t>响水双园路小学</t>
  </si>
  <si>
    <t>灌云中等专业学校</t>
  </si>
  <si>
    <t>新海石化有限公司党委办</t>
  </si>
  <si>
    <t>灌南县六塘幼儿园</t>
  </si>
  <si>
    <t>连云港瑞邦药业有限公司</t>
  </si>
  <si>
    <t>连云港海关驻赣榆办事处</t>
  </si>
  <si>
    <t>金奥教育</t>
  </si>
  <si>
    <t>东海县幼儿园</t>
  </si>
  <si>
    <t>灌云县同兴中心小学</t>
  </si>
  <si>
    <t>赣榆实验幼儿园</t>
  </si>
  <si>
    <t>东海县人民检察院</t>
  </si>
  <si>
    <t>赣榆华杰双语学校</t>
  </si>
  <si>
    <t>兴化市安丰中心小学</t>
  </si>
  <si>
    <t>连云港市金融控股集团</t>
  </si>
  <si>
    <t>东海县第三幼儿园</t>
  </si>
  <si>
    <t>灌南县堆沟港小学</t>
  </si>
  <si>
    <t>连云港市关里中心小学</t>
  </si>
  <si>
    <t>徐州市睢宁县新城区实验学校</t>
  </si>
  <si>
    <t>淮安市纪家楼小学</t>
  </si>
  <si>
    <t>赣榆区12345政府公共服务中心</t>
  </si>
  <si>
    <t>灌南县百年树人实验学校</t>
  </si>
  <si>
    <t>马赫内托特殊阳极（苏州）有限公司</t>
  </si>
  <si>
    <t>沭阳安博银河学校</t>
  </si>
  <si>
    <t>东海县青湖中心小学</t>
  </si>
  <si>
    <t>江苏豪森药业集团有限公司</t>
  </si>
  <si>
    <t>滨海县滨海港镇中心小学</t>
  </si>
  <si>
    <t>田村自动化系统（苏州）有限公司</t>
  </si>
  <si>
    <t>江苏中检泽泰检测技术服务有限公司</t>
  </si>
  <si>
    <t>赣榆外国语学校</t>
  </si>
  <si>
    <t>赣榆外国语学校</t>
  </si>
  <si>
    <t>东海县北辰社区居民委员会</t>
  </si>
  <si>
    <t>递补</t>
  </si>
  <si>
    <t>说明</t>
  </si>
  <si>
    <t>面试
成绩</t>
  </si>
  <si>
    <t>1997.01出生，考试合格证明和普通话证书，2020.06江苏海洋大学汉语言文学专业毕业</t>
  </si>
  <si>
    <t>1991.10出生，幼儿园教师资格，2016.06江苏师范大学学前教育专业毕业</t>
  </si>
  <si>
    <t>1988.02出生，幼儿园教师资格，2019.07江苏师范大学学前教育专业毕业</t>
  </si>
  <si>
    <t>1995.06出生，幼儿园教师资格，2019.12江苏师范大学学前教育专业毕业</t>
  </si>
  <si>
    <t>1989.08出生，幼儿园教师资格，2018.12南京师范大学学前教育专业毕业</t>
  </si>
  <si>
    <t>山东师范大学历山学院</t>
  </si>
  <si>
    <t>睢宁县王集镇中心小学</t>
  </si>
  <si>
    <t>1992.02出生，地理高级中学教师资格，2014.07盐城师范学院地理科学专业毕业</t>
  </si>
  <si>
    <t>1992.07出生，地理高级中学教师资格，2015.06盐城师范学院地理科学（师范类）专业毕业</t>
  </si>
  <si>
    <t>1998.04出生，数学高级中学教师资格，2020.06济宁学院数学与应用数学专业毕业</t>
  </si>
  <si>
    <t>1998.08出生，数学高级中学教师资格，2020.06齐鲁师范学院数学与应用数学专业毕业</t>
  </si>
  <si>
    <t>1997.12出生，数学高级中学教师资格，2020.07齐鲁师范学院数学与应用数学专业毕业</t>
  </si>
  <si>
    <t>1996.05出生，语文高级中学教师资格，2020.06宁夏师范学院汉语言文学专业毕业</t>
  </si>
  <si>
    <t>1995.03出生，思想政治高级中学教师资格，2020.06青海师范大学学科教学（思政）专业毕业</t>
  </si>
  <si>
    <t>1998.08出生，思想政治高级中学教师资格，2020.07南昌师范学院思想政治教育专业专业毕业</t>
  </si>
  <si>
    <t>1989.08出生，美术小学教师资格，2012.07南京工程学院环境艺术设计专业毕业</t>
  </si>
  <si>
    <t>1990.01出生，数学初级中学教师资格，2014.06淮阴师范学院日语专业毕业</t>
  </si>
  <si>
    <t>1989.01出生，数学高级中学教师资格，2011.06扬州大学数学与应用数学专业毕业</t>
  </si>
  <si>
    <t>1996.11出生，考试合格证明和普通话证书，2020.06盐城师范学院金融工程专业毕业</t>
  </si>
  <si>
    <t>1993.09出生，考试合格证明和普通话证书，2017.07河南科技大学食品加工与安全专业毕业</t>
  </si>
  <si>
    <t>1995.01出生，考试合格证明和普通话证书，2017.07天津中医药大学药学专业毕业</t>
  </si>
  <si>
    <t>1991.10出生，数学小学教师资格，2013.06盐城师范学院电气工程及其自动化专业毕业</t>
  </si>
  <si>
    <t>1993.04出生，考试合格证明和普通话证书，2016.06盐城工学院土木工程专业毕业</t>
  </si>
  <si>
    <t>1994.11出生，考试合格证明和普通话证书，2017.06锦州医科大学食品营养与检验教育专业毕业</t>
  </si>
  <si>
    <t>1990.03出生，数学初级中学教师资格，2013.06武汉纺织大学物流管理专业毕业</t>
  </si>
  <si>
    <t>1995.10出生，数学小学教师资格，2018.06南京工业大学浦江学院工商管理专业毕业</t>
  </si>
  <si>
    <t>1995.02出生，数学初级中学教师资格，2018.07江苏第二师范学院物联网工程专业毕业</t>
  </si>
  <si>
    <t>1997.01出生，数学初级中学教师资格，2020.06宿迁学院数学与应用数学专业毕业</t>
  </si>
  <si>
    <t>1997.10出生，数学初级中学教师资格，2020.07许昌学院小学教育专业毕业</t>
  </si>
  <si>
    <t>1997.05出生，数学小学教师资格，2020.06南通大学小学教育专业毕业</t>
  </si>
  <si>
    <t>1997.01出生，数学高级中学教师资格，2020.06菏泽学院数学与应用数学专业毕业</t>
  </si>
  <si>
    <t>1996.10出生，数学小学教师资格，2020.07济宁学院数学与应用数学专业毕业</t>
  </si>
  <si>
    <t>1997.12出生，考试合格证明和普通话证书，2020.07商丘师范学院数学与应用数学专业毕业</t>
  </si>
  <si>
    <t>1998.06出生，数学初级中学教师资格，2020.07商丘师范学院数学与应用数学专业毕业</t>
  </si>
  <si>
    <t>1991.07出生，考试合格证明和普通话证书，2016.07安徽师范大学运动训练专业毕业</t>
  </si>
  <si>
    <t>1985.01出生，计算机高级中学教师资格，2007.06徐州师范大学计算机科学与技术专业毕业</t>
  </si>
  <si>
    <t>1990.06出生，音乐高级中学教师资格，2013.06湖南文理学院音乐学专业毕业</t>
  </si>
  <si>
    <t>1998.07出生，考试合格证明和普通话证书，2020.06南通大学英语（师范）专业毕业</t>
  </si>
  <si>
    <t>1998.04出生，英语初级中学教师资格，2020.06潍坊科技学院英语专业毕业</t>
  </si>
  <si>
    <t>1998.07出生，英语高级中学教师资格，2020.07青岛大学英语专业毕业</t>
  </si>
  <si>
    <t>1998.07出生，英语初级中学教师资格，2020.07山东女子学院英语专业毕业</t>
  </si>
  <si>
    <t>1998.07出生，考试合格证明和普通话证书，2020.06北京交通大学海滨学院英语专业毕业</t>
  </si>
  <si>
    <t>1996.11出生，考试合格证明和普通话证书，2020.06南京工业大学英语专业毕业</t>
  </si>
  <si>
    <t>1998.03出生，考试合格证明和普通话证书，2020.07南京晓庄学院翻译专业毕业</t>
  </si>
  <si>
    <t>1998.12出生，英语高级中学教师资格，2020.06菏泽学院英语专业毕业</t>
  </si>
  <si>
    <t>1997.09出生，英语初级中学教师资格，2020.07南阳师范学院英语师范专业毕业</t>
  </si>
  <si>
    <t>1993.01出生，考试合格证明和普通话证书，2015.07上海外国语大学瑞典语英语专业毕业</t>
  </si>
  <si>
    <t>1992.11出生，英语小学教师资格，2015.07上海财经大学世界经济专业毕业</t>
  </si>
  <si>
    <t>1993.05出生，考试合格证明和普通话证书，2016.06南京财经大学税务专业毕业</t>
  </si>
  <si>
    <t>1996.10出生，英语初级中学教师资格，2019.06南京师范大学泰州学院英语师范专业毕业</t>
  </si>
  <si>
    <t>1992.10出生，考试合格证明和普通话证书，2015.06海南大学旅游管理（应用英语）专业毕业</t>
  </si>
  <si>
    <t>1996.05出生，英语初级中学教师资格，2018.06南京审计大学金融学专业毕业</t>
  </si>
  <si>
    <t>1992.11出生，英语小学教师资格，2015.06北华航天工业学院英语（商务方向）专业毕业</t>
  </si>
  <si>
    <t>1991.01出生，英语高级中学教师资格，2014.06苏州大学英语（翻译）专业毕业</t>
  </si>
  <si>
    <t>1987.03出生，英语小学教师资格，2013.08韩国木浦国立大学韩国语言文学专业专业毕业</t>
  </si>
  <si>
    <t>1989.12出生，日语高级中学教师资格，2014.06天津外国语大学日语语言文学专业毕业</t>
  </si>
  <si>
    <t>1995.04出生，数学小学教师资格，2017.06常熟理工学院服装设计与工程专业毕业</t>
  </si>
  <si>
    <t>1996.10出生，语文小学教师资格，2020.06菏泽学院小学教育专业毕业</t>
  </si>
  <si>
    <t>1996.08出生，语文初级中学教师资格，2020.06齐鲁师范学院汉语言文学（师范）专业毕业</t>
  </si>
  <si>
    <t>1994.08出生，语文小学教师资格，2020.07大理大学学科教学（语文）专业毕业</t>
  </si>
  <si>
    <t>1997.03出生，语文初级中学教师资格，2020.06江苏海洋大学汉语言文学专业毕业</t>
  </si>
  <si>
    <t>1997.10出生，语文初级中学教师资格，2020.07南京晓庄学院汉语言文学（师范）专业毕业</t>
  </si>
  <si>
    <t>1997.11出生，考试合格证明，2020.06南通大学杏林学院汉语言文学专业毕业</t>
  </si>
  <si>
    <t>1996.04出生，语文初级中学教师资格，2020.06德州学院小学教育（文科方向）专业毕业</t>
  </si>
  <si>
    <t>1998.01出生，考试合格证明和普通话证书，2020.06江苏师范大学科文学院汉语国际教育专业毕业</t>
  </si>
  <si>
    <t>1997.11出生，考试合格证明和普通话证书，2020.07南京师范大学泰州学院汉语言文学（师范）专业毕业</t>
  </si>
  <si>
    <t>1998.08出生，考试合格证明和普通话证书，2020.06扬州大学广陵学院广播电视学专业毕业</t>
  </si>
  <si>
    <t>1997.09出生，考试合格证明和普通话证书，2020.06宿迁学院汉语言文学师范专业毕业</t>
  </si>
  <si>
    <t>1998.01出生，考试合格证明，2020.06江苏师范大学科文学院汉语言文学专业毕业</t>
  </si>
  <si>
    <t>1996.12出生，语文初级中学教师资格，2020.06德州学院小学教育专业毕业</t>
  </si>
  <si>
    <t>1998.01出生，考试合格证明和普通话证书，2020.06南京师范大学泰州学院汉语言文学（师范）专业毕业</t>
  </si>
  <si>
    <t>1995.04出生，语文小学教师资格，2018.06中国传媒大学南广学院汉语言文学专业毕业</t>
  </si>
  <si>
    <t>1995.07出生，语文小学教师资格，2018.06无锡太湖学院工商管理专业毕业</t>
  </si>
  <si>
    <t>1990.08出生，语文小学教师资格，2013.07南京师范大学中北学院国际经济与贸易专业毕业</t>
  </si>
  <si>
    <t>1994.11出生，语文小学教师资格，2018.06南京理工大学泰州科技学院市场营销专业毕业</t>
  </si>
  <si>
    <t>1998.11出生，语文高级中学教师资格，2020.06山东师范大学朝鲜语专业毕业</t>
  </si>
  <si>
    <t>1992.04出生，语文小学教师资格，2015.06四川大学锦城学院保险专业毕业</t>
  </si>
  <si>
    <t>1995.01出生，语文初级中学教师资格，2018.06淮阴师范学院行政管理专业毕业</t>
  </si>
  <si>
    <t>1993.08出生，语文初级中学教师资格，2016.06哈尔滨金融学院金融学专业毕业</t>
  </si>
  <si>
    <t>1992.04出生，语文初级中学教师资格，2017.07上海大学广播电视艺术学专业毕业</t>
  </si>
  <si>
    <t>1993.08出生，语文初级中学教师资格，2017.06江苏师范大学科文学院旅游管理专业毕业</t>
  </si>
  <si>
    <t>1991.05出生，语文小学教师资格，2014.06中国传媒大学南广学院音乐学专业毕业</t>
  </si>
  <si>
    <t>1992.06出生，语文小学教师资格，2015.07潍坊科技学院英语专业毕业</t>
  </si>
  <si>
    <t>1989.12出生，语文小学教师资格，2012.06淮海工学院工商管理专业毕业</t>
  </si>
  <si>
    <t>1996.01出生，语文初级中学教师资格，2019.06淮阴师范学院汉语言文学专业毕业</t>
  </si>
  <si>
    <t>1996.12出生，语文小学教师资格，2020.06山东交通学院物流工程专业毕业</t>
  </si>
  <si>
    <t>1993.02出生，语文初级中学教师资格，2015.06徐州工程学院汉语言文学专业毕业</t>
  </si>
  <si>
    <t>1992.01出生，语文小学教师资格，2014.06淮阴师范学院广播电视新闻学专业毕业</t>
  </si>
  <si>
    <t>1997.10出生，语文小学教师资格，2020.07南昌航空大学科技学院会计学专业毕业</t>
  </si>
  <si>
    <t>1997.02出生，语文高级中学教师资格，2019.06江苏师范大学秘书学专业毕业</t>
  </si>
  <si>
    <t>1994.03出生，考试合格证明和普通话证书，2016.06天津外国语大学滨海外事学院金融学专业毕业</t>
  </si>
  <si>
    <t>1996.12出生，语文小学教师资格，2019.07江苏师范大学科文学院广告学专业毕业</t>
  </si>
  <si>
    <t>1996.04出生，语文小学教师资格，2019.06盐城师范学院会计学专业毕业</t>
  </si>
  <si>
    <t>1991.09出生，语文小学教师资格，2016.06淮阴师范学院汉语言文学专业毕业</t>
  </si>
  <si>
    <t>1990.09出生，语文小学教师资格，2014.07南京信息工程大学滨江学院日语（国际商务方向）专业毕业</t>
  </si>
  <si>
    <t>1996.09出生，幼儿园教师资格，2020.07滨州学院学前教育专业毕业</t>
  </si>
  <si>
    <t>1991.08出生，幼儿园教师资格，2015.07江苏师范大学学前教育专业毕业</t>
  </si>
  <si>
    <t>1993.11出生，幼儿园教师资格，2019.07江苏师范大学学前教育专业毕业</t>
  </si>
  <si>
    <t>1992.09出生，幼儿园教师资格，2019.01国家开放大学学前教育专业毕业</t>
  </si>
  <si>
    <t>所学专业</t>
  </si>
  <si>
    <t>人文地理与城乡规划</t>
  </si>
  <si>
    <t>历史学（师范）</t>
  </si>
  <si>
    <t>物理学</t>
  </si>
  <si>
    <t>物理学（师范）</t>
  </si>
  <si>
    <t>汉语言文学</t>
  </si>
  <si>
    <t>汉语言文学专业</t>
  </si>
  <si>
    <t>地理科学</t>
  </si>
  <si>
    <t>地理科学（师范类）</t>
  </si>
  <si>
    <t>化学</t>
  </si>
  <si>
    <t>生物科学</t>
  </si>
  <si>
    <t>生物工程</t>
  </si>
  <si>
    <t>数学与应用数学</t>
  </si>
  <si>
    <t>应用物理学</t>
  </si>
  <si>
    <t>物理学（师范类）</t>
  </si>
  <si>
    <t>商务英语</t>
  </si>
  <si>
    <t>英语</t>
  </si>
  <si>
    <t>秘书学</t>
  </si>
  <si>
    <t>思想政治教育</t>
  </si>
  <si>
    <t>学科教学（思政）</t>
  </si>
  <si>
    <t>思想政治教育专业</t>
  </si>
  <si>
    <t>设觉传达设计</t>
  </si>
  <si>
    <t>美术学（师范类）</t>
  </si>
  <si>
    <t>视觉传达设计</t>
  </si>
  <si>
    <t>美术学</t>
  </si>
  <si>
    <t>环境艺术设计</t>
  </si>
  <si>
    <t>财务管理</t>
  </si>
  <si>
    <t>会计学</t>
  </si>
  <si>
    <t>日语</t>
  </si>
  <si>
    <t>药学</t>
  </si>
  <si>
    <t>金融工程</t>
  </si>
  <si>
    <t>食品加工与安全</t>
  </si>
  <si>
    <t>人力资源管理</t>
  </si>
  <si>
    <t>电气工程及其自动化</t>
  </si>
  <si>
    <t>土木工程</t>
  </si>
  <si>
    <t>食品营养与检验教育</t>
  </si>
  <si>
    <t>物流管理</t>
  </si>
  <si>
    <t>工商管理</t>
  </si>
  <si>
    <t>物联网工程</t>
  </si>
  <si>
    <t>小学教育</t>
  </si>
  <si>
    <t>小学教育（数学）</t>
  </si>
  <si>
    <t>体育教育专业</t>
  </si>
  <si>
    <t>体育教育</t>
  </si>
  <si>
    <t>运动训练</t>
  </si>
  <si>
    <t>体育教育训练学</t>
  </si>
  <si>
    <t>计算机科学与技术</t>
  </si>
  <si>
    <t>现代教育技术</t>
  </si>
  <si>
    <t>音乐学</t>
  </si>
  <si>
    <t>舞蹈学</t>
  </si>
  <si>
    <t>音乐学（师范）</t>
  </si>
  <si>
    <t>英语（师范）</t>
  </si>
  <si>
    <t>英语师范</t>
  </si>
  <si>
    <t>英语翻译</t>
  </si>
  <si>
    <t>英语笔译</t>
  </si>
  <si>
    <t>翻译</t>
  </si>
  <si>
    <t>瑞典语英语</t>
  </si>
  <si>
    <t>世界经济</t>
  </si>
  <si>
    <t>税务</t>
  </si>
  <si>
    <t>旅游管理（应用英语）</t>
  </si>
  <si>
    <t>金融学</t>
  </si>
  <si>
    <t>英语（商务方向）</t>
  </si>
  <si>
    <t>国际经济与贸易</t>
  </si>
  <si>
    <t>英语（翻译）</t>
  </si>
  <si>
    <t>韩国语言文学专业</t>
  </si>
  <si>
    <t>日语语言文学</t>
  </si>
  <si>
    <t>数据科学</t>
  </si>
  <si>
    <t>英语（国际金融）</t>
  </si>
  <si>
    <t>服装设计与工程</t>
  </si>
  <si>
    <t>轨道交通信号与控制</t>
  </si>
  <si>
    <t>焊接技术与工程</t>
  </si>
  <si>
    <t>工艺美术</t>
  </si>
  <si>
    <t>市场营销</t>
  </si>
  <si>
    <t>汉语言文学（师范）</t>
  </si>
  <si>
    <t>学科教学（语文）</t>
  </si>
  <si>
    <t>汉语言文学（师范类）</t>
  </si>
  <si>
    <t>戏剧影视文学</t>
  </si>
  <si>
    <t>小学教育（文科方向）</t>
  </si>
  <si>
    <t xml:space="preserve">汉语言文学（师范） </t>
  </si>
  <si>
    <t>汉语国际教育</t>
  </si>
  <si>
    <t>广播电视学</t>
  </si>
  <si>
    <t>汉语言文学师范</t>
  </si>
  <si>
    <t>小学教育（语文）</t>
  </si>
  <si>
    <t>旅游管理</t>
  </si>
  <si>
    <t>新闻学</t>
  </si>
  <si>
    <t>朝鲜语</t>
  </si>
  <si>
    <t>保险</t>
  </si>
  <si>
    <t>法语</t>
  </si>
  <si>
    <t>行政管理</t>
  </si>
  <si>
    <t>特殊教育</t>
  </si>
  <si>
    <t>广播电视艺术学</t>
  </si>
  <si>
    <t>物流工程</t>
  </si>
  <si>
    <t>广播电视新闻学</t>
  </si>
  <si>
    <t>药物制剂</t>
  </si>
  <si>
    <t>广告学</t>
  </si>
  <si>
    <t>日语（国际商务方向）</t>
  </si>
  <si>
    <t>学前教育</t>
  </si>
  <si>
    <t>学前教育学</t>
  </si>
  <si>
    <t>学前教育专业</t>
  </si>
  <si>
    <t>早期教育</t>
  </si>
  <si>
    <t>学前教育（师范）</t>
  </si>
  <si>
    <t>早期教育（师范）</t>
  </si>
  <si>
    <t>1998.12出生，2020.06盐城师范学院人文地理与城乡规划专业毕业</t>
  </si>
  <si>
    <t>1996.09出生，2020.06南京师范大学泰州学院历史学（师范）专业毕业</t>
  </si>
  <si>
    <t>1997.09出生，2020.06聊城大学物理学专业毕业</t>
  </si>
  <si>
    <t>1997.07出生，2020.06南京师范大学泰州学院物理学（师范）专业毕业</t>
  </si>
  <si>
    <t>1998.09出生，2020.06枣庄学院汉语言文学专业毕业</t>
  </si>
  <si>
    <t>1995.02出生，2020.07晋中学院生物科学专业毕业</t>
  </si>
  <si>
    <t>1996.10出生，2020.07常州大学商务英语专业毕业</t>
  </si>
  <si>
    <t>1998.05出生，2020.06南京师范大学英语专业毕业</t>
  </si>
  <si>
    <t>1995.03出生，2020.06淮阴师范学院英语专业毕业</t>
  </si>
  <si>
    <t>2020.07出生，2020.07南通大学秘书学专业毕业</t>
  </si>
  <si>
    <t>1998.05出生，2020.07唐山师范学院思想政治教育专业毕业</t>
  </si>
  <si>
    <t>1998.03出生，2020.06江苏海洋大学数学与应用数学专业毕业</t>
  </si>
  <si>
    <t>1997.11出生，2020.06枣庄学院数学与应用数学专业毕业</t>
  </si>
  <si>
    <t>1997.04出生，2020.06宿迁学院数学与应用数学专业毕业</t>
  </si>
  <si>
    <t>1998.10出生，2020.07山东体育学院体育教育专业专业毕业</t>
  </si>
  <si>
    <t>1998.01出生，2020.06齐鲁师范学院舞蹈学专业毕业</t>
  </si>
  <si>
    <t>1998.03出生，2020.06江南大学音乐学（师范）专业毕业</t>
  </si>
  <si>
    <t>1997.08出生，2020.06枣庄学院英语专业毕业2020.06南通大学杏林学院英语专业毕业</t>
  </si>
  <si>
    <t>1996.10出生，2020.06青岛大学英语专业毕业2020.06江苏海洋大学英语专业毕业</t>
  </si>
  <si>
    <t>1996.12出生，2020.06南京特殊教育师范学院英语（师范）专业毕业</t>
  </si>
  <si>
    <t>1997.10出生，2020.06扬州大学广陵学院英语专业毕业</t>
  </si>
  <si>
    <t>1997.07出生，2020.06淮阴工学院英语翻译专业毕业</t>
  </si>
  <si>
    <t>1998.10出生，2020.06苏州大学应用技术学院英语专业毕业</t>
  </si>
  <si>
    <t>1997.12出生，2020.06北京交通大学海滨学院轨道交通信号与控制专业毕业</t>
  </si>
  <si>
    <t>1998.08出生，2020.07西安石油大学焊接技术与工程专业毕业</t>
  </si>
  <si>
    <t>1996.10出生，2020.06苏州科技大学市场营销专业毕业</t>
  </si>
  <si>
    <t>1997.01出生，2020.06盐城师范学院汉语言文学专业毕业</t>
  </si>
  <si>
    <t>1996.09出生，2020.06南通大学杏林学院汉语言文学专业毕业</t>
  </si>
  <si>
    <t>1998.02出生，2020.06中国石油大学胜利学院汉语言文学专业毕业</t>
  </si>
  <si>
    <t>1997.09出生，2020.06江苏师范大学科文学院汉语言文学专业毕业</t>
  </si>
  <si>
    <t>1997.02出生，2020.06常熟理工学院秘书学专业毕业</t>
  </si>
  <si>
    <t>1997.04出生，2020.07江苏师范大学学前教育专业毕业</t>
  </si>
  <si>
    <t>1996.10出生，2020.06南京审计大学金审学院学前教育学专业毕业</t>
  </si>
  <si>
    <t>拟招聘人
员姓名</t>
  </si>
  <si>
    <t>华杰实验学校</t>
  </si>
  <si>
    <t>汉语言文学</t>
  </si>
  <si>
    <t>数学与应用数学</t>
  </si>
  <si>
    <t>赣榆区教育局所属学校</t>
  </si>
  <si>
    <t>连云港市赣榆区教育局所属学校2020年公开招聘新教师拟聘用人员名单（第一批）</t>
  </si>
  <si>
    <t>普通高等院校全日制本科</t>
  </si>
  <si>
    <t>语文教师</t>
  </si>
  <si>
    <t>数学教师</t>
  </si>
  <si>
    <t>英语教师</t>
  </si>
  <si>
    <t>音乐教师</t>
  </si>
  <si>
    <t>体育教师</t>
  </si>
  <si>
    <t>美术教师</t>
  </si>
  <si>
    <t>信息技术教师</t>
  </si>
  <si>
    <t>幼儿园教师</t>
  </si>
  <si>
    <t>物理教师</t>
  </si>
  <si>
    <t>历史教师</t>
  </si>
  <si>
    <t>地理教师</t>
  </si>
  <si>
    <t>政治教师</t>
  </si>
  <si>
    <t>生物教师</t>
  </si>
  <si>
    <t>化学教师</t>
  </si>
  <si>
    <t>日语翻译</t>
  </si>
  <si>
    <t>朝鲜语翻译</t>
  </si>
  <si>
    <t>英语翻译</t>
  </si>
  <si>
    <t>专业课教师</t>
  </si>
  <si>
    <t>1996.11出生，语文小学教师资格，2018.06山东师范大学历山学院汉语言文学专业毕业，未落实工作单位</t>
  </si>
  <si>
    <t>1996.09出生，语文小学教师资格，2019.06临沂大学小学教育专业毕业，未落实工作单位</t>
  </si>
  <si>
    <t>1996.09出生，语文小学教师资格，2019.06济宁学院汉语言文学（师范类）专业毕业，未落实工作单位</t>
  </si>
  <si>
    <t>1996.11出生，考试合格证明和普通话证书，2019.06无锡太湖学院汉语言文学专业毕业，未落实工作单位</t>
  </si>
  <si>
    <t>1998.07出生，考试合格证明和普通话证书，2019.07许昌学院戏剧影视文学专业毕业，未落实工作单位</t>
  </si>
  <si>
    <t>1994.10出生，2019.06苏州大学文正学院汉语言文学专业毕业，未落实工作单位</t>
  </si>
  <si>
    <t>1997.11出生，语文小学教师资格，2019.06济宁学院小学教育专业毕业，未落实工作单位</t>
  </si>
  <si>
    <t>1996.08出生，语文高级中学教师资格，2019.06枣庄学院汉语言文学专业毕业，未落实工作单位</t>
  </si>
  <si>
    <t>1996.12出生，语文初级中学教师资格，2019.06菏泽学院汉语言文学专业毕业，未落实工作单位</t>
  </si>
  <si>
    <t>1995.08出生，语文小学教师资格，2019.06南京师范大学泰州学院汉语言文学（师范） 专业毕业，未落实工作单位</t>
  </si>
  <si>
    <t>1995.10出生，语文小学教师资格，2019.07淮阴师范学院汉语言文学专业毕业，未落实工作单位</t>
  </si>
  <si>
    <t>1996.02出生，语文高级中学教师资格，2019.06枣庄学院汉语言文学专业毕业，未落实工作单位</t>
  </si>
  <si>
    <t>1996.03出生，语文小学教师资格，2019.07南京师范大学中北学院汉语言文学专业毕业，未落实工作单位</t>
  </si>
  <si>
    <t>1996.09出生，语文小学教师资格，2019.07江苏第二师范学院小学教育（语文）专业毕业，未落实工作单位</t>
  </si>
  <si>
    <t>1995.12出生，语文初级中学教师资格，2018.06扬州大学广陵学院汉语言文学专业毕业，未落实工作单位</t>
  </si>
  <si>
    <t>1994.12出生，语文小学教师资格，2019.07江苏海洋大学汉语言文学专业毕业，未落实工作单位</t>
  </si>
  <si>
    <t>1996.10出生，语文小学教师资格，2019.07许昌学院戏剧影视文学专业毕业，未落实工作单位</t>
  </si>
  <si>
    <t>1996.03出生，数学高级中学教师资格，2018.06临沂大学数学与应用数学专业毕业，未落实工作单位</t>
  </si>
  <si>
    <t>1995.10出生，2018.06临沂大学数学与应用数学专业毕业，未落实工作单位</t>
  </si>
  <si>
    <t>1995.07出生，数学小学教师资格，2019.07临沂大学小学教育专业毕业，未落实工作单位</t>
  </si>
  <si>
    <t>1997.03出生，数学小学教师资格，2018.06江苏第二师范学院小学教育（数学）专业毕业，未落实工作单位</t>
  </si>
  <si>
    <t>1996.10出生，数学初级中学教师资格，2019.06安徽理工大学数学与应用数学专业毕业，未落实工作单位</t>
  </si>
  <si>
    <t>1996.12出生，数学小学教师资格，2019.07济宁学院小学教育专业毕业，未落实工作单位</t>
  </si>
  <si>
    <t>1996.10出生，数学初级中学教师资格，2019.06枣庄学院数学与应用数学专业毕业，未落实工作单位</t>
  </si>
  <si>
    <t>1996.01出生，英语初级中学教师资格，2018.06烟台大学英语专业毕业，未落实工作单位</t>
  </si>
  <si>
    <t>1996.08出生，英语高级中学教师资格，2018.07齐鲁师范学院英语专业毕业，未落实工作单位</t>
  </si>
  <si>
    <t>1996.07出生，英语初级中学教师资格，2018.06三江学院英语专业毕业，未落实工作单位</t>
  </si>
  <si>
    <t>1995.09出生，英语高级中学教师资格，2018.06南京晓庄学院英语师范专业毕业，未落实工作单位</t>
  </si>
  <si>
    <t>1996.12出生，英语高级中学教师资格，2019.06山东女子学院英语专业毕业，未落实工作单位</t>
  </si>
  <si>
    <t>1996.03出生，英语初级中学教师资格，2018.06枣庄学院英语专业毕业，未落实工作单位</t>
  </si>
  <si>
    <t>1997.02出生，考试合格证明，2019.06江苏师范大学科文学院英语专业毕业，未落实工作单位</t>
  </si>
  <si>
    <t>1995.12出生，英语高级中学教师资格，2018.07曲阜师范大学商务英语专业毕业，未落实工作单位</t>
  </si>
  <si>
    <t>1997.04出生，英语初级中学教师资格，2018.06滨州学院英语专业毕业，未落实工作单位</t>
  </si>
  <si>
    <t>1994.01出生，英语初级中学教师资格，2018.07枣庄学院英语专业毕业，未落实工作单位</t>
  </si>
  <si>
    <t>1997.09出生，英语初级中学教师资格，2019.06烟台大学文经学院英语专业毕业，未落实工作单位</t>
  </si>
  <si>
    <t>1993.09出生，英语初级中学教师资格，2019.06青岛大学英语笔译专业毕业，未落实工作单位</t>
  </si>
  <si>
    <t>1995.11出生，英语初级中学教师资格，2018.06泰山学院英语专业毕业，未落实工作单位</t>
  </si>
  <si>
    <t>1995.11出生，英语初级中学教师资格，2018.07山东师范大学历山学院英语专业毕业，未落实工作单位</t>
  </si>
  <si>
    <t>1997.07出生，英语初级中学教师资格，2019.07泰州学院商务英语专业毕业，未落实工作单位</t>
  </si>
  <si>
    <t>1996.07出生，音乐初级中学教师资格，2018.07临沂大学音乐学专业毕业，未落实工作单位</t>
  </si>
  <si>
    <t>1994.11出生，音乐高级中学教师资格，2018.07钦州学院音乐学专业毕业，未落实工作单位</t>
  </si>
  <si>
    <t>1995.12出生，体育与健康高级中学教师资格，2018.07长江大学体育教育专业毕业，未落实工作单位</t>
  </si>
  <si>
    <t>1995.11出生，体育小学教师资格，2018.06江苏师范大学运动训练专业毕业，未落实工作单位</t>
  </si>
  <si>
    <t>1991.06出生，体育与健康高级中学教师资格，2019.06长江大学体育教育训练学专业毕业，未落实工作单位</t>
  </si>
  <si>
    <t>1995.09出生，美术初级中学教师资格，2019.06淮阴师范学院设觉传达设计专业毕业，未落实工作单位</t>
  </si>
  <si>
    <t>1997.12出生，美术高级中学教师资格，2019.07山东艺术学院美术学（师范类）专业毕业，未落实工作单位</t>
  </si>
  <si>
    <t>1996.09出生，美术初级中学教师资格，2018.07山东工艺美术学院视觉传达设计专业毕业，未落实工作单位</t>
  </si>
  <si>
    <t>1997.08出生，美术高级中学教师资格，2019.07安徽省池州学院美术学专业毕业，未落实工作单位</t>
  </si>
  <si>
    <t>1996.02出生，信息技术初级中学教师资格，2018.06山东女子学院计算机科学与技术专业毕业，未落实工作单位</t>
  </si>
  <si>
    <t>1995.10出生，信息技术初级中学教师资格，2018.07济宁医学院计算机科学与技术专业毕业，未落实工作单位</t>
  </si>
  <si>
    <t>1994.10出生，幼儿园教师资格，2018.06枣庄学院学前教育专业毕业，未落实工作单位</t>
  </si>
  <si>
    <t>1996.12出生，幼儿园教师资格，2019.06潍坊科技学院学前教育专业毕业，未落实工作单位</t>
  </si>
  <si>
    <t>1996.03出生，幼儿园教师资格，2018.06淮阴师范学院学前教育专业毕业，未落实工作单位</t>
  </si>
  <si>
    <t>1995.05出生，幼儿园教师资格，2019.07南京师范大学泰州学院学前教育专业毕业，未落实工作单位</t>
  </si>
  <si>
    <t>1997.07出生，语文高级中学教师资格，2019.07泰山学院汉语言文学专业专业毕业，未落实工作单位</t>
  </si>
  <si>
    <t>1996.12出生，语文高级中学教师资格，2018.06潍坊学院汉语言文学专业毕业，未落实工作单位</t>
  </si>
  <si>
    <t>1997.02出生，语文高级中学教师资格，2019.06德州学院汉语言文学专业专业毕业，未落实工作单位</t>
  </si>
  <si>
    <t>1996.03出生，语文高级中学教师资格，2019.06湖北理工学院汉语言文学专业毕业，未落实工作单位</t>
  </si>
  <si>
    <t>1996.03出生，2018.06济宁学院数学与应用数学专业毕业，未落实工作单位</t>
  </si>
  <si>
    <t>1996.03出生，数学高级中学教师资格，2019.07潍坊学院数学与应用数学专业毕业，未落实工作单位</t>
  </si>
  <si>
    <t>1997.01出生，生物高级中学教师资格，2019.06山东建筑大学生物工程专业毕业，未落实工作单位</t>
  </si>
  <si>
    <t>1997.10出生，物理高级中学教师资格，2019.06山东师范大学应用物理学专业毕业，未落实工作单位</t>
  </si>
  <si>
    <t>1997.01出生，物理高级中学教师资格，2019.06临沂大学物理学（师范类）专业毕业，未落实工作单位</t>
  </si>
  <si>
    <t>1997.01出生，化学高级中学教师资格，2019.07菏泽学院化学专业毕业，未落实工作单位</t>
  </si>
  <si>
    <t>1996.08出生，美术高级中学教师资格，2019.06湖南师范大学工艺美术专业毕业，未落实工作单位</t>
  </si>
  <si>
    <t>1995.02出生，2019.12澳洲莫纳什大学数据科学专业毕业，未落实工作单位</t>
  </si>
  <si>
    <t>1997.04出生，考试合格证明和普通话证书，2019.06湘南学院旅游管理专业毕业，未落实工作单位</t>
  </si>
  <si>
    <t>1997.06出生，考试合格证明和普通话证书，2019.07南京信息工程大学滨江学院物流管理专业毕业，未落实工作单位</t>
  </si>
  <si>
    <t>1986.02出生，考试合格证明和普通话证书，2007.06江苏大学药物制剂专业毕业</t>
  </si>
  <si>
    <t>1993.03出生，考试合格证明和普通话证书，2016.06南京大学金陵学院法语专业毕业</t>
  </si>
  <si>
    <t>1993.09出生，考试合格证明和普通话证书，2016.06南京大学金陵学院日语专业毕业</t>
  </si>
  <si>
    <t>1991.03出生，考试合格证明和普通话证书，2013.06苏州大学新闻学专业毕业</t>
  </si>
  <si>
    <t>1996.01出生，考试合格证明和普通话证书，2018.06江苏科技大学财务管理专业毕业</t>
  </si>
  <si>
    <t>1995.01出生，考试合格证明和普通话证书，2018.06常州大学会计学专业毕业</t>
  </si>
  <si>
    <t>1995.11出生，考试合格证明和普通话证书，2018.06湘南学院药学专业毕业，未落实工作单位</t>
  </si>
  <si>
    <t>1994.12出生，考试合格证明和普通话证书，2018.06苏州大学文正学院人力资源管理专业毕业，未落实工作单位</t>
  </si>
  <si>
    <t>1996.09出生，考试合格证明和普通话证书，2018.06淮海工学院国际经济与贸易专业毕业，未落实工作单位</t>
  </si>
  <si>
    <t>1995.11出生，语文小学教师资格，2019.07山东师范大学历山学院旅游管理专业毕业，未落实工作单位</t>
  </si>
  <si>
    <t>1996.02出生，语文初级中学教师资格，2018.06济南大学特殊教育专业毕业，未落实工作单位</t>
  </si>
  <si>
    <t>1995.07出生，语文小学教师资格，2019.06枣庄学院市场营销专业毕业，未落实工作单位</t>
  </si>
  <si>
    <t>1997.05出生，语文小学教师资格，2019.07潍坊科技学院财务管理专业毕业，未落实工作单位</t>
  </si>
  <si>
    <t>1996.09出生，英语初级中学教师资格，2019.06潍坊科技学院人力资源管理专业毕业，未落实工作单位</t>
  </si>
  <si>
    <t>聘用前工作或
学习单位</t>
  </si>
  <si>
    <t>1994.12出生，英语小学教师资格，2019.06山东师范大学历山学院英语专业毕业，未落实工作单位</t>
  </si>
  <si>
    <t>1995.03出生，数学小学教师资格，2020.06渤海大学现代教育技术专业毕业</t>
  </si>
  <si>
    <t>普通高等院校全日制专科</t>
  </si>
  <si>
    <t>1997.12出生，幼儿园教师资格，2019.06徐州幼儿师范高等专科学校学前教育专业毕业，未落实工作单位，户籍为连云港市</t>
  </si>
  <si>
    <t>1995.11出生，幼儿园教师资格，2018.06南京特殊教育师范学院学前教育专业毕业，未落实工作单位，户籍为连云港市</t>
  </si>
  <si>
    <t>1999.10出生，幼儿园教师资格，2019.07连云港师范高等专科学校学前教育专业毕业，未落实工作单位，户籍为连云港市</t>
  </si>
  <si>
    <t>1999.09出生，2020.06扬州市职业大学学前教育专业毕业，户籍为连云港市</t>
  </si>
  <si>
    <t>1998.11出生，考试合格证明和普通话证书，2020.07连云港师范高等专科学校学前教育专业毕业，户籍为连云港市</t>
  </si>
  <si>
    <t>1997.07出生，幼儿园教师资格，2018.07连云港师范高等专科学校学前教育专业毕业，未落实工作单位，户籍为连云港市</t>
  </si>
  <si>
    <t>1999.06出生，2020.07连云港师范高等专科学校学前教育专业专业毕业，户籍为连云港市</t>
  </si>
  <si>
    <t>1998.05出生，2020.06徐州幼儿师范高等专科学校早期教育专业毕业，户籍为连云港市</t>
  </si>
  <si>
    <t>1999.10出生，考试合格证明和普通话证书，2020.06徐州幼儿师范高等专科学校学前教育专业毕业，户籍为连云港市</t>
  </si>
  <si>
    <t>1997.09出生，幼儿园教师资格，2018.07连云港师范高等专科学校学前教育（师范）专业毕业，未落实工作单位，户籍为连云港市</t>
  </si>
  <si>
    <t>1998.03出生，幼儿园教师资格，2018.07连云港师专学前教育专业毕业，未落实工作单位，户籍为连云港市</t>
  </si>
  <si>
    <t>1999.01出生，幼儿园教师资格，2019.07连云港师范高等专科学校学前教育专业专业毕业，未落实工作单位，户籍为连云港市</t>
  </si>
  <si>
    <t>1999.08出生，2020.06扬州市职业大学学前教育专业毕业，户籍为连云港市</t>
  </si>
  <si>
    <t>1998.08出生，幼儿园教师资格，2019.06徐州幼儿师范高等专科学校学前教育（师范）专业毕业，未落实工作单位，户籍为连云港市</t>
  </si>
  <si>
    <t>1997.11出生，幼儿园教师资格，2018.07连云港师范高等专科学校学前教育专业毕业，未落实工作单位，户籍为连云港市</t>
  </si>
  <si>
    <t>1996.11出生，幼儿园教师资格，2019.07连云港师范高等专科学校学前教育专业毕业，未落实工作单位，户籍为连云港市</t>
  </si>
  <si>
    <t>1998.09出生，2020.07连云港师范高等专科学校学前教育专业毕业，户籍为连云港市</t>
  </si>
  <si>
    <t>2000.08出生，考试合格证明和普通话证书，2020.07苏州幼儿师范高等专科学校学前教育专业毕业，户籍为连云港市</t>
  </si>
  <si>
    <t>1998.01出生，幼儿园教师资格，2019.07盐城幼儿师范高等专科学校学前教育专业毕业，未落实工作单位，户籍为连云港市</t>
  </si>
  <si>
    <t>1999.09出生，考试合格证明和普通话证书，2020.06苏州幼儿师范高等专科学校学前教育专业毕业，户籍为连云港市</t>
  </si>
  <si>
    <t>2000.03出生，考试合格证明和普通话证书，2020.06江苏联合职业技术学院学前教育专业毕业，户籍为连云港市</t>
  </si>
  <si>
    <t>1998.02出生，幼儿园教师资格，2019.06徐州幼儿师范高等专科学校学前教育专业毕业，未落实工作单位，户籍为连云港市</t>
  </si>
  <si>
    <t>1998.02出生，考试合格证明和普通话证书，2020.07连云港师范高等专科学校学前教育专业毕业，户籍为连云港市</t>
  </si>
  <si>
    <t>1997.06出生，幼儿园教师资格，2018.07连云港师范高等专科学校学前教育专业毕业，未落实工作单位，户籍为连云港市</t>
  </si>
  <si>
    <t>1998.02出生，2020.07盐城幼儿师范高等专科学校学前教育（师范）专业毕业，户籍为连云港市</t>
  </si>
  <si>
    <t>1997.10出生，幼儿园教师资格，2018.07连云港师范高等专科学校学前教育专业毕业，未落实工作单位，户籍为连云港市</t>
  </si>
  <si>
    <t>1997.03出生，幼儿园教师资格，2019.07连云港师范高等专科学校学前教育专业毕业，未落实工作单位，户籍为连云港市</t>
  </si>
  <si>
    <t>1998.09出生，幼儿园教师资格，2020.06徐州幼儿师范高等专科学校学前教育专业毕业，户籍为连云港市</t>
  </si>
  <si>
    <t>1996.09出生，幼儿园教师资格，2018.07连云港师范高等专科学校学前教育专业毕业，未落实工作单位，户籍为连云港市</t>
  </si>
  <si>
    <t>1997.02出生，幼儿园教师资格，2018.07南通师范高等专科学校学前教育专业毕业，未落实工作单位，户籍为连云港市</t>
  </si>
  <si>
    <t>1997.04出生，幼儿园教师资格，2018.07连云港师范高等专科学校学前教育专业毕业，未落实工作单位，户籍为连云港市</t>
  </si>
  <si>
    <t>1998.03出生，幼儿园教师资格，2019.07扬州市职业大学学前教育专业毕业，未落实工作单位，户籍为连云港市</t>
  </si>
  <si>
    <t>1999.02出生，考试合格证明，2020.06徐州幼儿师范高等专科学校早期教育（师范）专业毕业，户籍为连云港市</t>
  </si>
  <si>
    <t>1990.09出生，英语初级中学教师资格，2012.07大连外国语学院英语（国际金融）专业毕业，具备英语专业八级证书</t>
  </si>
  <si>
    <t>普通高等院校全日制专科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</si>
</sst>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6">
    <font>
      <sz val="10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sz val="9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9"/>
      <name val="Arial"/>
      <family val="2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3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5" applyNumberFormat="0" applyAlignment="0" applyProtection="0"/>
    <xf numFmtId="0" fontId="19" fillId="13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5" fillId="4" borderId="8" applyNumberFormat="0" applyAlignment="0" applyProtection="0"/>
    <xf numFmtId="0" fontId="16" fillId="7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80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1"/>
  <sheetViews>
    <sheetView tabSelected="1" zoomScaleSheetLayoutView="100" zoomScalePageLayoutView="0" workbookViewId="0" topLeftCell="A1">
      <pane xSplit="6" ySplit="2" topLeftCell="G18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199" sqref="I199"/>
    </sheetView>
  </sheetViews>
  <sheetFormatPr defaultColWidth="8.7109375" defaultRowHeight="17.25" customHeight="1"/>
  <cols>
    <col min="1" max="1" width="4.57421875" style="1" customWidth="1"/>
    <col min="2" max="2" width="10.57421875" style="1" customWidth="1"/>
    <col min="3" max="3" width="5.140625" style="1" customWidth="1"/>
    <col min="4" max="4" width="10.421875" style="1" customWidth="1"/>
    <col min="5" max="5" width="4.8515625" style="1" customWidth="1"/>
    <col min="6" max="6" width="8.28125" style="1" customWidth="1"/>
    <col min="7" max="7" width="10.7109375" style="1" customWidth="1"/>
    <col min="8" max="8" width="15.8515625" style="1" customWidth="1"/>
    <col min="9" max="9" width="14.57421875" style="1" customWidth="1"/>
    <col min="10" max="10" width="5.140625" style="1" customWidth="1"/>
    <col min="11" max="11" width="5.00390625" style="1" customWidth="1"/>
    <col min="12" max="12" width="5.28125" style="1" customWidth="1"/>
    <col min="13" max="13" width="6.00390625" style="3" customWidth="1"/>
    <col min="14" max="14" width="6.421875" style="1" customWidth="1"/>
    <col min="15" max="15" width="39.57421875" style="1" customWidth="1"/>
    <col min="16" max="16" width="5.421875" style="1" customWidth="1"/>
    <col min="17" max="17" width="4.8515625" style="1" customWidth="1"/>
    <col min="18" max="16384" width="8.7109375" style="2" customWidth="1"/>
  </cols>
  <sheetData>
    <row r="1" spans="1:17" ht="24.75" customHeight="1">
      <c r="A1" s="18" t="s">
        <v>673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4" customFormat="1" ht="27" customHeight="1">
      <c r="A2" s="9" t="s">
        <v>395</v>
      </c>
      <c r="B2" s="9" t="s">
        <v>396</v>
      </c>
      <c r="C2" s="10" t="s">
        <v>252</v>
      </c>
      <c r="D2" s="9" t="s">
        <v>397</v>
      </c>
      <c r="E2" s="11" t="s">
        <v>399</v>
      </c>
      <c r="F2" s="11" t="s">
        <v>668</v>
      </c>
      <c r="G2" s="12" t="s">
        <v>295</v>
      </c>
      <c r="H2" s="9" t="s">
        <v>534</v>
      </c>
      <c r="I2" s="11" t="s">
        <v>775</v>
      </c>
      <c r="J2" s="11" t="s">
        <v>390</v>
      </c>
      <c r="K2" s="11" t="s">
        <v>391</v>
      </c>
      <c r="L2" s="11" t="s">
        <v>434</v>
      </c>
      <c r="M2" s="13" t="s">
        <v>14</v>
      </c>
      <c r="N2" s="11" t="s">
        <v>15</v>
      </c>
      <c r="O2" s="11" t="s">
        <v>398</v>
      </c>
      <c r="P2" s="9" t="s">
        <v>433</v>
      </c>
      <c r="Q2" s="9" t="s">
        <v>16</v>
      </c>
    </row>
    <row r="3" spans="1:17" s="8" customFormat="1" ht="27.75" customHeight="1">
      <c r="A3" s="5">
        <v>1</v>
      </c>
      <c r="B3" s="6" t="s">
        <v>672</v>
      </c>
      <c r="C3" s="5" t="s">
        <v>253</v>
      </c>
      <c r="D3" s="5" t="s">
        <v>675</v>
      </c>
      <c r="E3" s="5">
        <v>19</v>
      </c>
      <c r="F3" s="5" t="s">
        <v>179</v>
      </c>
      <c r="G3" s="6" t="s">
        <v>674</v>
      </c>
      <c r="H3" s="4" t="s">
        <v>539</v>
      </c>
      <c r="I3" s="15" t="s">
        <v>300</v>
      </c>
      <c r="J3" s="5">
        <v>85.5</v>
      </c>
      <c r="K3" s="5">
        <v>2</v>
      </c>
      <c r="L3" s="5">
        <v>87.6</v>
      </c>
      <c r="M3" s="7">
        <f aca="true" t="shared" si="0" ref="M3:M31">J3*0.5+L3*0.5</f>
        <v>86.55</v>
      </c>
      <c r="N3" s="5">
        <v>1</v>
      </c>
      <c r="O3" s="15" t="s">
        <v>661</v>
      </c>
      <c r="P3" s="5"/>
      <c r="Q3" s="5"/>
    </row>
    <row r="4" spans="1:17" s="8" customFormat="1" ht="27.75" customHeight="1">
      <c r="A4" s="5">
        <v>2</v>
      </c>
      <c r="B4" s="6" t="s">
        <v>672</v>
      </c>
      <c r="C4" s="5" t="s">
        <v>253</v>
      </c>
      <c r="D4" s="5" t="s">
        <v>675</v>
      </c>
      <c r="E4" s="5">
        <v>19</v>
      </c>
      <c r="F4" s="5" t="s">
        <v>195</v>
      </c>
      <c r="G4" s="6" t="s">
        <v>674</v>
      </c>
      <c r="H4" s="4" t="s">
        <v>573</v>
      </c>
      <c r="I4" s="15" t="s">
        <v>306</v>
      </c>
      <c r="J4" s="5">
        <v>79.5</v>
      </c>
      <c r="K4" s="5">
        <v>13</v>
      </c>
      <c r="L4" s="5">
        <v>91.6</v>
      </c>
      <c r="M4" s="7">
        <f t="shared" si="0"/>
        <v>85.55</v>
      </c>
      <c r="N4" s="5">
        <v>2</v>
      </c>
      <c r="O4" s="15" t="s">
        <v>492</v>
      </c>
      <c r="P4" s="5"/>
      <c r="Q4" s="5"/>
    </row>
    <row r="5" spans="1:17" s="8" customFormat="1" ht="21">
      <c r="A5" s="5">
        <v>3</v>
      </c>
      <c r="B5" s="6" t="s">
        <v>672</v>
      </c>
      <c r="C5" s="5" t="s">
        <v>253</v>
      </c>
      <c r="D5" s="5" t="s">
        <v>675</v>
      </c>
      <c r="E5" s="5">
        <v>19</v>
      </c>
      <c r="F5" s="5" t="s">
        <v>101</v>
      </c>
      <c r="G5" s="6" t="s">
        <v>674</v>
      </c>
      <c r="H5" s="4" t="s">
        <v>606</v>
      </c>
      <c r="I5" s="15" t="s">
        <v>323</v>
      </c>
      <c r="J5" s="5">
        <v>82</v>
      </c>
      <c r="K5" s="5">
        <v>7</v>
      </c>
      <c r="L5" s="5">
        <v>87.2</v>
      </c>
      <c r="M5" s="7">
        <f t="shared" si="0"/>
        <v>84.6</v>
      </c>
      <c r="N5" s="5">
        <v>3</v>
      </c>
      <c r="O5" s="15" t="s">
        <v>493</v>
      </c>
      <c r="P5" s="5"/>
      <c r="Q5" s="5"/>
    </row>
    <row r="6" spans="1:17" s="8" customFormat="1" ht="21">
      <c r="A6" s="5">
        <v>4</v>
      </c>
      <c r="B6" s="6" t="s">
        <v>672</v>
      </c>
      <c r="C6" s="5" t="s">
        <v>253</v>
      </c>
      <c r="D6" s="5" t="s">
        <v>675</v>
      </c>
      <c r="E6" s="5">
        <v>19</v>
      </c>
      <c r="F6" s="5" t="s">
        <v>83</v>
      </c>
      <c r="G6" s="6" t="s">
        <v>674</v>
      </c>
      <c r="H6" s="4" t="s">
        <v>539</v>
      </c>
      <c r="I6" s="15" t="s">
        <v>332</v>
      </c>
      <c r="J6" s="5">
        <v>80.5</v>
      </c>
      <c r="K6" s="5">
        <v>10</v>
      </c>
      <c r="L6" s="5">
        <v>88</v>
      </c>
      <c r="M6" s="7">
        <f t="shared" si="0"/>
        <v>84.25</v>
      </c>
      <c r="N6" s="5">
        <v>4</v>
      </c>
      <c r="O6" s="15" t="s">
        <v>693</v>
      </c>
      <c r="P6" s="5"/>
      <c r="Q6" s="5"/>
    </row>
    <row r="7" spans="1:17" s="8" customFormat="1" ht="27.75" customHeight="1">
      <c r="A7" s="5">
        <v>5</v>
      </c>
      <c r="B7" s="6" t="s">
        <v>672</v>
      </c>
      <c r="C7" s="5" t="s">
        <v>253</v>
      </c>
      <c r="D7" s="5" t="s">
        <v>675</v>
      </c>
      <c r="E7" s="5">
        <v>19</v>
      </c>
      <c r="F7" s="5" t="s">
        <v>125</v>
      </c>
      <c r="G7" s="6" t="s">
        <v>674</v>
      </c>
      <c r="H7" s="4" t="s">
        <v>573</v>
      </c>
      <c r="I7" s="15" t="s">
        <v>318</v>
      </c>
      <c r="J7" s="5">
        <v>82.5</v>
      </c>
      <c r="K7" s="5">
        <v>5</v>
      </c>
      <c r="L7" s="5">
        <v>85.6</v>
      </c>
      <c r="M7" s="7">
        <f t="shared" si="0"/>
        <v>84.05</v>
      </c>
      <c r="N7" s="5">
        <v>6</v>
      </c>
      <c r="O7" s="15" t="s">
        <v>694</v>
      </c>
      <c r="P7" s="5"/>
      <c r="Q7" s="5"/>
    </row>
    <row r="8" spans="1:17" s="8" customFormat="1" ht="27.75" customHeight="1">
      <c r="A8" s="5">
        <v>6</v>
      </c>
      <c r="B8" s="6" t="s">
        <v>672</v>
      </c>
      <c r="C8" s="5" t="s">
        <v>253</v>
      </c>
      <c r="D8" s="5" t="s">
        <v>675</v>
      </c>
      <c r="E8" s="5">
        <v>19</v>
      </c>
      <c r="F8" s="5" t="s">
        <v>88</v>
      </c>
      <c r="G8" s="5" t="s">
        <v>298</v>
      </c>
      <c r="H8" s="4" t="s">
        <v>607</v>
      </c>
      <c r="I8" s="15" t="s">
        <v>117</v>
      </c>
      <c r="J8" s="5">
        <v>82.5</v>
      </c>
      <c r="K8" s="5">
        <v>5</v>
      </c>
      <c r="L8" s="5">
        <v>84.4</v>
      </c>
      <c r="M8" s="7">
        <f t="shared" si="0"/>
        <v>83.45</v>
      </c>
      <c r="N8" s="5">
        <v>8</v>
      </c>
      <c r="O8" s="15" t="s">
        <v>494</v>
      </c>
      <c r="P8" s="5"/>
      <c r="Q8" s="5"/>
    </row>
    <row r="9" spans="1:17" s="8" customFormat="1" ht="27.75" customHeight="1">
      <c r="A9" s="5">
        <v>7</v>
      </c>
      <c r="B9" s="6" t="s">
        <v>672</v>
      </c>
      <c r="C9" s="5" t="s">
        <v>253</v>
      </c>
      <c r="D9" s="5" t="s">
        <v>675</v>
      </c>
      <c r="E9" s="5">
        <v>19</v>
      </c>
      <c r="F9" s="5" t="s">
        <v>107</v>
      </c>
      <c r="G9" s="6" t="s">
        <v>674</v>
      </c>
      <c r="H9" s="4" t="s">
        <v>608</v>
      </c>
      <c r="I9" s="15" t="s">
        <v>353</v>
      </c>
      <c r="J9" s="5">
        <v>79</v>
      </c>
      <c r="K9" s="5">
        <v>14</v>
      </c>
      <c r="L9" s="5">
        <v>86.8</v>
      </c>
      <c r="M9" s="7">
        <f t="shared" si="0"/>
        <v>82.9</v>
      </c>
      <c r="N9" s="5">
        <v>12</v>
      </c>
      <c r="O9" s="15" t="s">
        <v>695</v>
      </c>
      <c r="P9" s="5"/>
      <c r="Q9" s="5"/>
    </row>
    <row r="10" spans="1:17" s="8" customFormat="1" ht="27.75" customHeight="1">
      <c r="A10" s="5">
        <v>8</v>
      </c>
      <c r="B10" s="6" t="s">
        <v>672</v>
      </c>
      <c r="C10" s="5" t="s">
        <v>253</v>
      </c>
      <c r="D10" s="5" t="s">
        <v>675</v>
      </c>
      <c r="E10" s="5">
        <v>19</v>
      </c>
      <c r="F10" s="5" t="s">
        <v>75</v>
      </c>
      <c r="G10" s="6" t="s">
        <v>674</v>
      </c>
      <c r="H10" s="4" t="s">
        <v>539</v>
      </c>
      <c r="I10" s="15" t="s">
        <v>218</v>
      </c>
      <c r="J10" s="5">
        <v>79</v>
      </c>
      <c r="K10" s="5">
        <v>14</v>
      </c>
      <c r="L10" s="5">
        <v>86.4</v>
      </c>
      <c r="M10" s="7">
        <f t="shared" si="0"/>
        <v>82.7</v>
      </c>
      <c r="N10" s="5">
        <v>13</v>
      </c>
      <c r="O10" s="15" t="s">
        <v>696</v>
      </c>
      <c r="P10" s="5"/>
      <c r="Q10" s="5"/>
    </row>
    <row r="11" spans="1:17" s="8" customFormat="1" ht="21">
      <c r="A11" s="5">
        <v>9</v>
      </c>
      <c r="B11" s="6" t="s">
        <v>672</v>
      </c>
      <c r="C11" s="5" t="s">
        <v>253</v>
      </c>
      <c r="D11" s="5" t="s">
        <v>675</v>
      </c>
      <c r="E11" s="5">
        <v>19</v>
      </c>
      <c r="F11" s="5" t="s">
        <v>114</v>
      </c>
      <c r="G11" s="6" t="s">
        <v>674</v>
      </c>
      <c r="H11" s="4" t="s">
        <v>609</v>
      </c>
      <c r="I11" s="15" t="s">
        <v>215</v>
      </c>
      <c r="J11" s="5">
        <v>78.5</v>
      </c>
      <c r="K11" s="5">
        <v>17</v>
      </c>
      <c r="L11" s="5">
        <v>86</v>
      </c>
      <c r="M11" s="7">
        <f t="shared" si="0"/>
        <v>82.25</v>
      </c>
      <c r="N11" s="5">
        <v>15</v>
      </c>
      <c r="O11" s="15" t="s">
        <v>697</v>
      </c>
      <c r="P11" s="5"/>
      <c r="Q11" s="5"/>
    </row>
    <row r="12" spans="1:17" s="8" customFormat="1" ht="27.75" customHeight="1">
      <c r="A12" s="5">
        <v>10</v>
      </c>
      <c r="B12" s="6" t="s">
        <v>672</v>
      </c>
      <c r="C12" s="5" t="s">
        <v>253</v>
      </c>
      <c r="D12" s="5" t="s">
        <v>675</v>
      </c>
      <c r="E12" s="5">
        <v>19</v>
      </c>
      <c r="F12" s="5" t="s">
        <v>116</v>
      </c>
      <c r="G12" s="6" t="s">
        <v>674</v>
      </c>
      <c r="H12" s="4" t="s">
        <v>539</v>
      </c>
      <c r="I12" s="15" t="s">
        <v>316</v>
      </c>
      <c r="J12" s="5">
        <v>78</v>
      </c>
      <c r="K12" s="5">
        <v>20</v>
      </c>
      <c r="L12" s="5">
        <v>86.4</v>
      </c>
      <c r="M12" s="7">
        <f t="shared" si="0"/>
        <v>82.2</v>
      </c>
      <c r="N12" s="5">
        <v>16</v>
      </c>
      <c r="O12" s="15" t="s">
        <v>495</v>
      </c>
      <c r="P12" s="5"/>
      <c r="Q12" s="5"/>
    </row>
    <row r="13" spans="1:17" s="8" customFormat="1" ht="27.75" customHeight="1">
      <c r="A13" s="5">
        <v>11</v>
      </c>
      <c r="B13" s="6" t="s">
        <v>672</v>
      </c>
      <c r="C13" s="5" t="s">
        <v>253</v>
      </c>
      <c r="D13" s="5" t="s">
        <v>675</v>
      </c>
      <c r="E13" s="5">
        <v>19</v>
      </c>
      <c r="F13" s="5" t="s">
        <v>128</v>
      </c>
      <c r="G13" s="6" t="s">
        <v>674</v>
      </c>
      <c r="H13" s="4" t="s">
        <v>539</v>
      </c>
      <c r="I13" s="15" t="s">
        <v>236</v>
      </c>
      <c r="J13" s="5">
        <v>77</v>
      </c>
      <c r="K13" s="5">
        <v>24</v>
      </c>
      <c r="L13" s="5">
        <v>87.4</v>
      </c>
      <c r="M13" s="7">
        <f t="shared" si="0"/>
        <v>82.2</v>
      </c>
      <c r="N13" s="5">
        <v>17</v>
      </c>
      <c r="O13" s="15" t="s">
        <v>698</v>
      </c>
      <c r="P13" s="5"/>
      <c r="Q13" s="5"/>
    </row>
    <row r="14" spans="1:17" s="8" customFormat="1" ht="27.75" customHeight="1">
      <c r="A14" s="5">
        <v>12</v>
      </c>
      <c r="B14" s="6" t="s">
        <v>672</v>
      </c>
      <c r="C14" s="5" t="s">
        <v>253</v>
      </c>
      <c r="D14" s="5" t="s">
        <v>675</v>
      </c>
      <c r="E14" s="5">
        <v>19</v>
      </c>
      <c r="F14" s="5" t="s">
        <v>105</v>
      </c>
      <c r="G14" s="6" t="s">
        <v>674</v>
      </c>
      <c r="H14" s="4" t="s">
        <v>573</v>
      </c>
      <c r="I14" s="15" t="s">
        <v>353</v>
      </c>
      <c r="J14" s="5">
        <v>75</v>
      </c>
      <c r="K14" s="5">
        <v>38</v>
      </c>
      <c r="L14" s="5">
        <v>89.4</v>
      </c>
      <c r="M14" s="7">
        <f t="shared" si="0"/>
        <v>82.2</v>
      </c>
      <c r="N14" s="5">
        <v>18</v>
      </c>
      <c r="O14" s="15" t="s">
        <v>699</v>
      </c>
      <c r="P14" s="5"/>
      <c r="Q14" s="5"/>
    </row>
    <row r="15" spans="1:17" s="8" customFormat="1" ht="21">
      <c r="A15" s="5">
        <v>13</v>
      </c>
      <c r="B15" s="6" t="s">
        <v>672</v>
      </c>
      <c r="C15" s="5" t="s">
        <v>253</v>
      </c>
      <c r="D15" s="5" t="s">
        <v>675</v>
      </c>
      <c r="E15" s="5">
        <v>19</v>
      </c>
      <c r="F15" s="5" t="s">
        <v>211</v>
      </c>
      <c r="G15" s="6" t="s">
        <v>674</v>
      </c>
      <c r="H15" s="4" t="s">
        <v>606</v>
      </c>
      <c r="I15" s="15" t="s">
        <v>331</v>
      </c>
      <c r="J15" s="5">
        <v>74.5</v>
      </c>
      <c r="K15" s="5">
        <v>40</v>
      </c>
      <c r="L15" s="5">
        <v>88.4</v>
      </c>
      <c r="M15" s="7">
        <f t="shared" si="0"/>
        <v>81.45</v>
      </c>
      <c r="N15" s="5">
        <v>19</v>
      </c>
      <c r="O15" s="15" t="s">
        <v>496</v>
      </c>
      <c r="P15" s="5"/>
      <c r="Q15" s="5"/>
    </row>
    <row r="16" spans="1:17" s="8" customFormat="1" ht="27.75" customHeight="1">
      <c r="A16" s="5">
        <v>14</v>
      </c>
      <c r="B16" s="6" t="s">
        <v>672</v>
      </c>
      <c r="C16" s="5" t="s">
        <v>253</v>
      </c>
      <c r="D16" s="5" t="s">
        <v>675</v>
      </c>
      <c r="E16" s="5">
        <v>19</v>
      </c>
      <c r="F16" s="5" t="s">
        <v>104</v>
      </c>
      <c r="G16" s="6" t="s">
        <v>674</v>
      </c>
      <c r="H16" s="4" t="s">
        <v>539</v>
      </c>
      <c r="I16" s="15" t="s">
        <v>244</v>
      </c>
      <c r="J16" s="5">
        <v>74</v>
      </c>
      <c r="K16" s="5">
        <v>45</v>
      </c>
      <c r="L16" s="5">
        <v>88</v>
      </c>
      <c r="M16" s="7">
        <f t="shared" si="0"/>
        <v>81</v>
      </c>
      <c r="N16" s="5">
        <v>21</v>
      </c>
      <c r="O16" s="15" t="s">
        <v>662</v>
      </c>
      <c r="P16" s="5" t="s">
        <v>432</v>
      </c>
      <c r="Q16" s="5"/>
    </row>
    <row r="17" spans="1:17" s="8" customFormat="1" ht="27.75" customHeight="1">
      <c r="A17" s="5">
        <v>15</v>
      </c>
      <c r="B17" s="6" t="s">
        <v>672</v>
      </c>
      <c r="C17" s="5" t="s">
        <v>253</v>
      </c>
      <c r="D17" s="5" t="s">
        <v>675</v>
      </c>
      <c r="E17" s="5">
        <v>19</v>
      </c>
      <c r="F17" s="5" t="s">
        <v>133</v>
      </c>
      <c r="G17" s="6" t="s">
        <v>674</v>
      </c>
      <c r="H17" s="4" t="s">
        <v>539</v>
      </c>
      <c r="I17" s="15" t="s">
        <v>129</v>
      </c>
      <c r="J17" s="5">
        <v>78.5</v>
      </c>
      <c r="K17" s="5">
        <v>17</v>
      </c>
      <c r="L17" s="5">
        <v>83</v>
      </c>
      <c r="M17" s="7">
        <f t="shared" si="0"/>
        <v>80.75</v>
      </c>
      <c r="N17" s="5">
        <v>22</v>
      </c>
      <c r="O17" s="15" t="s">
        <v>663</v>
      </c>
      <c r="P17" s="5" t="s">
        <v>432</v>
      </c>
      <c r="Q17" s="5"/>
    </row>
    <row r="18" spans="1:17" s="8" customFormat="1" ht="21">
      <c r="A18" s="5">
        <v>16</v>
      </c>
      <c r="B18" s="6" t="s">
        <v>672</v>
      </c>
      <c r="C18" s="5" t="s">
        <v>253</v>
      </c>
      <c r="D18" s="5" t="s">
        <v>675</v>
      </c>
      <c r="E18" s="5">
        <v>19</v>
      </c>
      <c r="F18" s="5" t="s">
        <v>32</v>
      </c>
      <c r="G18" s="6" t="s">
        <v>674</v>
      </c>
      <c r="H18" s="4" t="s">
        <v>539</v>
      </c>
      <c r="I18" s="15" t="s">
        <v>311</v>
      </c>
      <c r="J18" s="5">
        <v>77</v>
      </c>
      <c r="K18" s="5">
        <v>24</v>
      </c>
      <c r="L18" s="5">
        <v>83.2</v>
      </c>
      <c r="M18" s="7">
        <f t="shared" si="0"/>
        <v>80.1</v>
      </c>
      <c r="N18" s="5">
        <v>25</v>
      </c>
      <c r="O18" s="15" t="s">
        <v>700</v>
      </c>
      <c r="P18" s="5" t="s">
        <v>432</v>
      </c>
      <c r="Q18" s="5"/>
    </row>
    <row r="19" spans="1:17" s="8" customFormat="1" ht="27.75" customHeight="1">
      <c r="A19" s="5">
        <v>17</v>
      </c>
      <c r="B19" s="6" t="s">
        <v>672</v>
      </c>
      <c r="C19" s="5" t="s">
        <v>253</v>
      </c>
      <c r="D19" s="5" t="s">
        <v>675</v>
      </c>
      <c r="E19" s="5">
        <v>19</v>
      </c>
      <c r="F19" s="5" t="s">
        <v>87</v>
      </c>
      <c r="G19" s="6" t="s">
        <v>674</v>
      </c>
      <c r="H19" s="4" t="s">
        <v>539</v>
      </c>
      <c r="I19" s="15" t="s">
        <v>244</v>
      </c>
      <c r="J19" s="5">
        <v>76</v>
      </c>
      <c r="K19" s="5">
        <v>33</v>
      </c>
      <c r="L19" s="5">
        <v>83</v>
      </c>
      <c r="M19" s="7">
        <f t="shared" si="0"/>
        <v>79.5</v>
      </c>
      <c r="N19" s="5">
        <v>29</v>
      </c>
      <c r="O19" s="15" t="s">
        <v>497</v>
      </c>
      <c r="P19" s="5" t="s">
        <v>432</v>
      </c>
      <c r="Q19" s="5"/>
    </row>
    <row r="20" spans="1:17" s="8" customFormat="1" ht="27.75" customHeight="1">
      <c r="A20" s="5">
        <v>18</v>
      </c>
      <c r="B20" s="6" t="s">
        <v>672</v>
      </c>
      <c r="C20" s="5" t="s">
        <v>253</v>
      </c>
      <c r="D20" s="5" t="s">
        <v>675</v>
      </c>
      <c r="E20" s="5">
        <v>19</v>
      </c>
      <c r="F20" s="5" t="s">
        <v>103</v>
      </c>
      <c r="G20" s="6" t="s">
        <v>674</v>
      </c>
      <c r="H20" s="4" t="s">
        <v>610</v>
      </c>
      <c r="I20" s="15" t="s">
        <v>349</v>
      </c>
      <c r="J20" s="5">
        <v>75.5</v>
      </c>
      <c r="K20" s="5">
        <v>34</v>
      </c>
      <c r="L20" s="5">
        <v>83</v>
      </c>
      <c r="M20" s="7">
        <f t="shared" si="0"/>
        <v>79.25</v>
      </c>
      <c r="N20" s="5">
        <v>30</v>
      </c>
      <c r="O20" s="15" t="s">
        <v>498</v>
      </c>
      <c r="P20" s="5" t="s">
        <v>432</v>
      </c>
      <c r="Q20" s="5"/>
    </row>
    <row r="21" spans="1:17" s="8" customFormat="1" ht="27.75" customHeight="1">
      <c r="A21" s="5">
        <v>19</v>
      </c>
      <c r="B21" s="6" t="s">
        <v>672</v>
      </c>
      <c r="C21" s="5" t="s">
        <v>283</v>
      </c>
      <c r="D21" s="5" t="s">
        <v>675</v>
      </c>
      <c r="E21" s="5">
        <v>19</v>
      </c>
      <c r="F21" s="5" t="s">
        <v>96</v>
      </c>
      <c r="G21" s="6" t="s">
        <v>674</v>
      </c>
      <c r="H21" s="4" t="s">
        <v>539</v>
      </c>
      <c r="I21" s="15" t="s">
        <v>306</v>
      </c>
      <c r="J21" s="5">
        <v>86</v>
      </c>
      <c r="K21" s="5">
        <v>2</v>
      </c>
      <c r="L21" s="5">
        <v>84.4</v>
      </c>
      <c r="M21" s="7">
        <f t="shared" si="0"/>
        <v>85.2</v>
      </c>
      <c r="N21" s="5">
        <v>1</v>
      </c>
      <c r="O21" s="15" t="s">
        <v>701</v>
      </c>
      <c r="P21" s="5"/>
      <c r="Q21" s="5"/>
    </row>
    <row r="22" spans="1:17" s="8" customFormat="1" ht="27.75" customHeight="1">
      <c r="A22" s="5">
        <v>20</v>
      </c>
      <c r="B22" s="6" t="s">
        <v>672</v>
      </c>
      <c r="C22" s="5" t="s">
        <v>283</v>
      </c>
      <c r="D22" s="5" t="s">
        <v>675</v>
      </c>
      <c r="E22" s="5">
        <v>19</v>
      </c>
      <c r="F22" s="5" t="s">
        <v>170</v>
      </c>
      <c r="G22" s="6" t="s">
        <v>674</v>
      </c>
      <c r="H22" s="4" t="s">
        <v>539</v>
      </c>
      <c r="I22" s="15" t="s">
        <v>347</v>
      </c>
      <c r="J22" s="5">
        <v>78</v>
      </c>
      <c r="K22" s="5">
        <v>16</v>
      </c>
      <c r="L22" s="5">
        <v>89</v>
      </c>
      <c r="M22" s="7">
        <f t="shared" si="0"/>
        <v>83.5</v>
      </c>
      <c r="N22" s="5">
        <v>5</v>
      </c>
      <c r="O22" s="15" t="s">
        <v>664</v>
      </c>
      <c r="P22" s="5"/>
      <c r="Q22" s="5"/>
    </row>
    <row r="23" spans="1:17" s="8" customFormat="1" ht="31.5">
      <c r="A23" s="5">
        <v>21</v>
      </c>
      <c r="B23" s="6" t="s">
        <v>672</v>
      </c>
      <c r="C23" s="5" t="s">
        <v>283</v>
      </c>
      <c r="D23" s="5" t="s">
        <v>675</v>
      </c>
      <c r="E23" s="5">
        <v>19</v>
      </c>
      <c r="F23" s="5" t="s">
        <v>86</v>
      </c>
      <c r="G23" s="6" t="s">
        <v>674</v>
      </c>
      <c r="H23" s="4" t="s">
        <v>611</v>
      </c>
      <c r="I23" s="15" t="s">
        <v>308</v>
      </c>
      <c r="J23" s="5">
        <v>79</v>
      </c>
      <c r="K23" s="5">
        <v>13</v>
      </c>
      <c r="L23" s="5">
        <v>84.2</v>
      </c>
      <c r="M23" s="7">
        <f t="shared" si="0"/>
        <v>81.6</v>
      </c>
      <c r="N23" s="5">
        <v>8</v>
      </c>
      <c r="O23" s="15" t="s">
        <v>702</v>
      </c>
      <c r="P23" s="5"/>
      <c r="Q23" s="5"/>
    </row>
    <row r="24" spans="1:17" s="8" customFormat="1" ht="27.75" customHeight="1">
      <c r="A24" s="5">
        <v>22</v>
      </c>
      <c r="B24" s="6" t="s">
        <v>672</v>
      </c>
      <c r="C24" s="5" t="s">
        <v>283</v>
      </c>
      <c r="D24" s="5" t="s">
        <v>675</v>
      </c>
      <c r="E24" s="5">
        <v>19</v>
      </c>
      <c r="F24" s="5" t="s">
        <v>172</v>
      </c>
      <c r="G24" s="6" t="s">
        <v>674</v>
      </c>
      <c r="H24" s="4" t="s">
        <v>551</v>
      </c>
      <c r="I24" s="15" t="s">
        <v>340</v>
      </c>
      <c r="J24" s="5">
        <v>80.5</v>
      </c>
      <c r="K24" s="5">
        <v>9</v>
      </c>
      <c r="L24" s="5">
        <v>81.6</v>
      </c>
      <c r="M24" s="7">
        <f t="shared" si="0"/>
        <v>81.05</v>
      </c>
      <c r="N24" s="5">
        <v>9</v>
      </c>
      <c r="O24" s="15" t="s">
        <v>665</v>
      </c>
      <c r="P24" s="5"/>
      <c r="Q24" s="5"/>
    </row>
    <row r="25" spans="1:17" s="8" customFormat="1" ht="27.75" customHeight="1">
      <c r="A25" s="5">
        <v>23</v>
      </c>
      <c r="B25" s="6" t="s">
        <v>672</v>
      </c>
      <c r="C25" s="5" t="s">
        <v>283</v>
      </c>
      <c r="D25" s="5" t="s">
        <v>675</v>
      </c>
      <c r="E25" s="5">
        <v>19</v>
      </c>
      <c r="F25" s="5" t="s">
        <v>97</v>
      </c>
      <c r="G25" s="6" t="s">
        <v>674</v>
      </c>
      <c r="H25" s="4" t="s">
        <v>612</v>
      </c>
      <c r="I25" s="15" t="s">
        <v>347</v>
      </c>
      <c r="J25" s="5">
        <v>76.5</v>
      </c>
      <c r="K25" s="5">
        <v>25</v>
      </c>
      <c r="L25" s="5">
        <v>85.6</v>
      </c>
      <c r="M25" s="7">
        <f t="shared" si="0"/>
        <v>81.05</v>
      </c>
      <c r="N25" s="5">
        <v>10</v>
      </c>
      <c r="O25" s="15" t="s">
        <v>499</v>
      </c>
      <c r="P25" s="5"/>
      <c r="Q25" s="5"/>
    </row>
    <row r="26" spans="1:17" s="8" customFormat="1" ht="27.75" customHeight="1">
      <c r="A26" s="5">
        <v>24</v>
      </c>
      <c r="B26" s="6" t="s">
        <v>672</v>
      </c>
      <c r="C26" s="5" t="s">
        <v>283</v>
      </c>
      <c r="D26" s="5" t="s">
        <v>675</v>
      </c>
      <c r="E26" s="5">
        <v>19</v>
      </c>
      <c r="F26" s="5" t="s">
        <v>139</v>
      </c>
      <c r="G26" s="6" t="s">
        <v>674</v>
      </c>
      <c r="H26" s="4" t="s">
        <v>606</v>
      </c>
      <c r="I26" s="15" t="s">
        <v>308</v>
      </c>
      <c r="J26" s="5">
        <v>78.5</v>
      </c>
      <c r="K26" s="5">
        <v>14</v>
      </c>
      <c r="L26" s="5">
        <v>82.6</v>
      </c>
      <c r="M26" s="7">
        <f t="shared" si="0"/>
        <v>80.55</v>
      </c>
      <c r="N26" s="5">
        <v>13</v>
      </c>
      <c r="O26" s="15" t="s">
        <v>500</v>
      </c>
      <c r="P26" s="5"/>
      <c r="Q26" s="5"/>
    </row>
    <row r="27" spans="1:17" s="8" customFormat="1" ht="27.75" customHeight="1">
      <c r="A27" s="5">
        <v>25</v>
      </c>
      <c r="B27" s="6" t="s">
        <v>672</v>
      </c>
      <c r="C27" s="5" t="s">
        <v>283</v>
      </c>
      <c r="D27" s="5" t="s">
        <v>675</v>
      </c>
      <c r="E27" s="5">
        <v>19</v>
      </c>
      <c r="F27" s="5" t="s">
        <v>45</v>
      </c>
      <c r="G27" s="6" t="s">
        <v>674</v>
      </c>
      <c r="H27" s="4" t="s">
        <v>539</v>
      </c>
      <c r="I27" s="15" t="s">
        <v>315</v>
      </c>
      <c r="J27" s="5">
        <v>75.5</v>
      </c>
      <c r="K27" s="5">
        <v>30</v>
      </c>
      <c r="L27" s="5">
        <v>84.8</v>
      </c>
      <c r="M27" s="7">
        <f t="shared" si="0"/>
        <v>80.15</v>
      </c>
      <c r="N27" s="5">
        <v>14</v>
      </c>
      <c r="O27" s="15" t="s">
        <v>703</v>
      </c>
      <c r="P27" s="5"/>
      <c r="Q27" s="5"/>
    </row>
    <row r="28" spans="1:17" s="8" customFormat="1" ht="27.75" customHeight="1">
      <c r="A28" s="5">
        <v>26</v>
      </c>
      <c r="B28" s="6" t="s">
        <v>672</v>
      </c>
      <c r="C28" s="5" t="s">
        <v>283</v>
      </c>
      <c r="D28" s="5" t="s">
        <v>675</v>
      </c>
      <c r="E28" s="5">
        <v>19</v>
      </c>
      <c r="F28" s="5" t="s">
        <v>111</v>
      </c>
      <c r="G28" s="6" t="s">
        <v>674</v>
      </c>
      <c r="H28" s="4" t="s">
        <v>613</v>
      </c>
      <c r="I28" s="15" t="s">
        <v>341</v>
      </c>
      <c r="J28" s="5">
        <v>75</v>
      </c>
      <c r="K28" s="5">
        <v>35</v>
      </c>
      <c r="L28" s="5">
        <v>85.2</v>
      </c>
      <c r="M28" s="7">
        <f t="shared" si="0"/>
        <v>80.1</v>
      </c>
      <c r="N28" s="5">
        <v>15</v>
      </c>
      <c r="O28" s="15" t="s">
        <v>501</v>
      </c>
      <c r="P28" s="5"/>
      <c r="Q28" s="5"/>
    </row>
    <row r="29" spans="1:17" s="8" customFormat="1" ht="27.75" customHeight="1">
      <c r="A29" s="5">
        <v>27</v>
      </c>
      <c r="B29" s="6" t="s">
        <v>672</v>
      </c>
      <c r="C29" s="5" t="s">
        <v>283</v>
      </c>
      <c r="D29" s="5" t="s">
        <v>675</v>
      </c>
      <c r="E29" s="5">
        <v>19</v>
      </c>
      <c r="F29" s="5" t="s">
        <v>33</v>
      </c>
      <c r="G29" s="6" t="s">
        <v>674</v>
      </c>
      <c r="H29" s="4" t="s">
        <v>614</v>
      </c>
      <c r="I29" s="15" t="s">
        <v>209</v>
      </c>
      <c r="J29" s="5">
        <v>76</v>
      </c>
      <c r="K29" s="5">
        <v>29</v>
      </c>
      <c r="L29" s="5">
        <v>83.6</v>
      </c>
      <c r="M29" s="7">
        <f t="shared" si="0"/>
        <v>79.8</v>
      </c>
      <c r="N29" s="5">
        <v>16</v>
      </c>
      <c r="O29" s="15" t="s">
        <v>502</v>
      </c>
      <c r="P29" s="5"/>
      <c r="Q29" s="5"/>
    </row>
    <row r="30" spans="1:17" s="8" customFormat="1" ht="27.75" customHeight="1">
      <c r="A30" s="5">
        <v>28</v>
      </c>
      <c r="B30" s="6" t="s">
        <v>672</v>
      </c>
      <c r="C30" s="5" t="s">
        <v>283</v>
      </c>
      <c r="D30" s="5" t="s">
        <v>675</v>
      </c>
      <c r="E30" s="5">
        <v>19</v>
      </c>
      <c r="F30" s="5" t="s">
        <v>120</v>
      </c>
      <c r="G30" s="6" t="s">
        <v>674</v>
      </c>
      <c r="H30" s="4" t="s">
        <v>539</v>
      </c>
      <c r="I30" s="15" t="s">
        <v>311</v>
      </c>
      <c r="J30" s="5">
        <v>78.5</v>
      </c>
      <c r="K30" s="5">
        <v>14</v>
      </c>
      <c r="L30" s="5">
        <v>80.8</v>
      </c>
      <c r="M30" s="7">
        <f t="shared" si="0"/>
        <v>79.65</v>
      </c>
      <c r="N30" s="5">
        <v>17</v>
      </c>
      <c r="O30" s="15" t="s">
        <v>704</v>
      </c>
      <c r="P30" s="5"/>
      <c r="Q30" s="5"/>
    </row>
    <row r="31" spans="1:17" s="8" customFormat="1" ht="27.75" customHeight="1">
      <c r="A31" s="5">
        <v>29</v>
      </c>
      <c r="B31" s="6" t="s">
        <v>672</v>
      </c>
      <c r="C31" s="5" t="s">
        <v>283</v>
      </c>
      <c r="D31" s="5" t="s">
        <v>675</v>
      </c>
      <c r="E31" s="5">
        <v>19</v>
      </c>
      <c r="F31" s="5" t="s">
        <v>119</v>
      </c>
      <c r="G31" s="6" t="s">
        <v>674</v>
      </c>
      <c r="H31" s="4" t="s">
        <v>539</v>
      </c>
      <c r="I31" s="15" t="s">
        <v>356</v>
      </c>
      <c r="J31" s="5">
        <v>77</v>
      </c>
      <c r="K31" s="5">
        <v>22</v>
      </c>
      <c r="L31" s="5">
        <v>81.2</v>
      </c>
      <c r="M31" s="7">
        <f t="shared" si="0"/>
        <v>79.1</v>
      </c>
      <c r="N31" s="5">
        <v>19</v>
      </c>
      <c r="O31" s="15" t="s">
        <v>705</v>
      </c>
      <c r="P31" s="5"/>
      <c r="Q31" s="5"/>
    </row>
    <row r="32" spans="1:17" s="8" customFormat="1" ht="21">
      <c r="A32" s="5">
        <v>30</v>
      </c>
      <c r="B32" s="6" t="s">
        <v>672</v>
      </c>
      <c r="C32" s="5" t="s">
        <v>283</v>
      </c>
      <c r="D32" s="5" t="s">
        <v>675</v>
      </c>
      <c r="E32" s="5">
        <v>19</v>
      </c>
      <c r="F32" s="5" t="s">
        <v>141</v>
      </c>
      <c r="G32" s="6" t="s">
        <v>674</v>
      </c>
      <c r="H32" s="4" t="s">
        <v>615</v>
      </c>
      <c r="I32" s="15" t="s">
        <v>301</v>
      </c>
      <c r="J32" s="5">
        <v>76.5</v>
      </c>
      <c r="K32" s="5">
        <v>25</v>
      </c>
      <c r="L32" s="5">
        <v>81</v>
      </c>
      <c r="M32" s="7">
        <f aca="true" t="shared" si="1" ref="M32:M73">J32*0.5+L32*0.5</f>
        <v>78.75</v>
      </c>
      <c r="N32" s="5">
        <v>20</v>
      </c>
      <c r="O32" s="15" t="s">
        <v>706</v>
      </c>
      <c r="P32" s="5" t="s">
        <v>432</v>
      </c>
      <c r="Q32" s="5"/>
    </row>
    <row r="33" spans="1:17" s="8" customFormat="1" ht="27.75" customHeight="1">
      <c r="A33" s="5">
        <v>31</v>
      </c>
      <c r="B33" s="6" t="s">
        <v>672</v>
      </c>
      <c r="C33" s="5" t="s">
        <v>283</v>
      </c>
      <c r="D33" s="5" t="s">
        <v>675</v>
      </c>
      <c r="E33" s="5">
        <v>19</v>
      </c>
      <c r="F33" s="5" t="s">
        <v>81</v>
      </c>
      <c r="G33" s="6" t="s">
        <v>674</v>
      </c>
      <c r="H33" s="4" t="s">
        <v>539</v>
      </c>
      <c r="I33" s="15" t="s">
        <v>347</v>
      </c>
      <c r="J33" s="5">
        <v>75.5</v>
      </c>
      <c r="K33" s="5">
        <v>30</v>
      </c>
      <c r="L33" s="5">
        <v>81.4</v>
      </c>
      <c r="M33" s="7">
        <f t="shared" si="1"/>
        <v>78.45</v>
      </c>
      <c r="N33" s="5">
        <v>22</v>
      </c>
      <c r="O33" s="15" t="s">
        <v>503</v>
      </c>
      <c r="P33" s="5" t="s">
        <v>432</v>
      </c>
      <c r="Q33" s="5"/>
    </row>
    <row r="34" spans="1:17" s="8" customFormat="1" ht="27.75" customHeight="1">
      <c r="A34" s="5">
        <v>32</v>
      </c>
      <c r="B34" s="6" t="s">
        <v>672</v>
      </c>
      <c r="C34" s="5" t="s">
        <v>283</v>
      </c>
      <c r="D34" s="5" t="s">
        <v>675</v>
      </c>
      <c r="E34" s="5">
        <v>19</v>
      </c>
      <c r="F34" s="5" t="s">
        <v>126</v>
      </c>
      <c r="G34" s="6" t="s">
        <v>674</v>
      </c>
      <c r="H34" s="4" t="s">
        <v>539</v>
      </c>
      <c r="I34" s="15" t="s">
        <v>341</v>
      </c>
      <c r="J34" s="5">
        <v>79.5</v>
      </c>
      <c r="K34" s="5">
        <v>11</v>
      </c>
      <c r="L34" s="5">
        <v>76.6</v>
      </c>
      <c r="M34" s="7">
        <f t="shared" si="1"/>
        <v>78.05</v>
      </c>
      <c r="N34" s="5">
        <v>23</v>
      </c>
      <c r="O34" s="15" t="s">
        <v>707</v>
      </c>
      <c r="P34" s="5" t="s">
        <v>432</v>
      </c>
      <c r="Q34" s="5"/>
    </row>
    <row r="35" spans="1:17" s="8" customFormat="1" ht="27.75" customHeight="1">
      <c r="A35" s="5">
        <v>33</v>
      </c>
      <c r="B35" s="6" t="s">
        <v>672</v>
      </c>
      <c r="C35" s="5" t="s">
        <v>283</v>
      </c>
      <c r="D35" s="5" t="s">
        <v>675</v>
      </c>
      <c r="E35" s="5">
        <v>19</v>
      </c>
      <c r="F35" s="5" t="s">
        <v>132</v>
      </c>
      <c r="G35" s="6" t="s">
        <v>674</v>
      </c>
      <c r="H35" s="4" t="s">
        <v>539</v>
      </c>
      <c r="I35" s="15" t="s">
        <v>316</v>
      </c>
      <c r="J35" s="5">
        <v>75</v>
      </c>
      <c r="K35" s="5">
        <v>35</v>
      </c>
      <c r="L35" s="5">
        <v>81</v>
      </c>
      <c r="M35" s="7">
        <f t="shared" si="1"/>
        <v>78</v>
      </c>
      <c r="N35" s="5">
        <v>24</v>
      </c>
      <c r="O35" s="15" t="s">
        <v>435</v>
      </c>
      <c r="P35" s="5" t="s">
        <v>432</v>
      </c>
      <c r="Q35" s="5"/>
    </row>
    <row r="36" spans="1:17" s="8" customFormat="1" ht="27.75" customHeight="1">
      <c r="A36" s="5">
        <v>34</v>
      </c>
      <c r="B36" s="6" t="s">
        <v>672</v>
      </c>
      <c r="C36" s="5" t="s">
        <v>283</v>
      </c>
      <c r="D36" s="5" t="s">
        <v>675</v>
      </c>
      <c r="E36" s="5">
        <v>19</v>
      </c>
      <c r="F36" s="5" t="s">
        <v>40</v>
      </c>
      <c r="G36" s="6" t="s">
        <v>674</v>
      </c>
      <c r="H36" s="4" t="s">
        <v>610</v>
      </c>
      <c r="I36" s="15" t="s">
        <v>349</v>
      </c>
      <c r="J36" s="5">
        <v>75.5</v>
      </c>
      <c r="K36" s="5">
        <v>30</v>
      </c>
      <c r="L36" s="5">
        <v>79.2</v>
      </c>
      <c r="M36" s="7">
        <f t="shared" si="1"/>
        <v>77.35</v>
      </c>
      <c r="N36" s="5">
        <v>26</v>
      </c>
      <c r="O36" s="15" t="s">
        <v>504</v>
      </c>
      <c r="P36" s="5" t="s">
        <v>432</v>
      </c>
      <c r="Q36" s="5"/>
    </row>
    <row r="37" spans="1:17" s="8" customFormat="1" ht="27.75" customHeight="1">
      <c r="A37" s="5">
        <v>35</v>
      </c>
      <c r="B37" s="6" t="s">
        <v>672</v>
      </c>
      <c r="C37" s="5" t="s">
        <v>283</v>
      </c>
      <c r="D37" s="5" t="s">
        <v>675</v>
      </c>
      <c r="E37" s="5">
        <v>19</v>
      </c>
      <c r="F37" s="5" t="s">
        <v>94</v>
      </c>
      <c r="G37" s="6" t="s">
        <v>674</v>
      </c>
      <c r="H37" s="4" t="s">
        <v>606</v>
      </c>
      <c r="I37" s="15" t="s">
        <v>308</v>
      </c>
      <c r="J37" s="5">
        <v>78</v>
      </c>
      <c r="K37" s="5">
        <v>16</v>
      </c>
      <c r="L37" s="5">
        <v>76.6</v>
      </c>
      <c r="M37" s="7">
        <f t="shared" si="1"/>
        <v>77.3</v>
      </c>
      <c r="N37" s="5">
        <v>27</v>
      </c>
      <c r="O37" s="15" t="s">
        <v>505</v>
      </c>
      <c r="P37" s="5" t="s">
        <v>432</v>
      </c>
      <c r="Q37" s="5"/>
    </row>
    <row r="38" spans="1:17" s="8" customFormat="1" ht="27.75" customHeight="1">
      <c r="A38" s="5">
        <v>36</v>
      </c>
      <c r="B38" s="6" t="s">
        <v>672</v>
      </c>
      <c r="C38" s="5" t="s">
        <v>283</v>
      </c>
      <c r="D38" s="5" t="s">
        <v>675</v>
      </c>
      <c r="E38" s="5">
        <v>19</v>
      </c>
      <c r="F38" s="5" t="s">
        <v>123</v>
      </c>
      <c r="G38" s="6" t="s">
        <v>674</v>
      </c>
      <c r="H38" s="4" t="s">
        <v>539</v>
      </c>
      <c r="I38" s="15" t="s">
        <v>316</v>
      </c>
      <c r="J38" s="5">
        <v>71.5</v>
      </c>
      <c r="K38" s="5">
        <v>47</v>
      </c>
      <c r="L38" s="5">
        <v>80.8</v>
      </c>
      <c r="M38" s="7">
        <f t="shared" si="1"/>
        <v>76.15</v>
      </c>
      <c r="N38" s="5">
        <v>28</v>
      </c>
      <c r="O38" s="15" t="s">
        <v>708</v>
      </c>
      <c r="P38" s="5" t="s">
        <v>432</v>
      </c>
      <c r="Q38" s="5"/>
    </row>
    <row r="39" spans="1:17" s="8" customFormat="1" ht="27.75" customHeight="1">
      <c r="A39" s="5">
        <v>37</v>
      </c>
      <c r="B39" s="6" t="s">
        <v>672</v>
      </c>
      <c r="C39" s="5" t="s">
        <v>283</v>
      </c>
      <c r="D39" s="5" t="s">
        <v>675</v>
      </c>
      <c r="E39" s="5">
        <v>19</v>
      </c>
      <c r="F39" s="5" t="s">
        <v>64</v>
      </c>
      <c r="G39" s="6" t="s">
        <v>674</v>
      </c>
      <c r="H39" s="4" t="s">
        <v>609</v>
      </c>
      <c r="I39" s="15" t="s">
        <v>215</v>
      </c>
      <c r="J39" s="5">
        <v>69</v>
      </c>
      <c r="K39" s="5">
        <v>54</v>
      </c>
      <c r="L39" s="5">
        <v>82.6</v>
      </c>
      <c r="M39" s="7">
        <f t="shared" si="1"/>
        <v>75.8</v>
      </c>
      <c r="N39" s="5">
        <v>30</v>
      </c>
      <c r="O39" s="15" t="s">
        <v>709</v>
      </c>
      <c r="P39" s="5" t="s">
        <v>432</v>
      </c>
      <c r="Q39" s="5"/>
    </row>
    <row r="40" spans="1:17" s="8" customFormat="1" ht="27.75" customHeight="1">
      <c r="A40" s="5">
        <v>38</v>
      </c>
      <c r="B40" s="6" t="s">
        <v>672</v>
      </c>
      <c r="C40" s="5" t="s">
        <v>291</v>
      </c>
      <c r="D40" s="5" t="s">
        <v>675</v>
      </c>
      <c r="E40" s="5">
        <v>18</v>
      </c>
      <c r="F40" s="5" t="s">
        <v>29</v>
      </c>
      <c r="G40" s="6" t="s">
        <v>674</v>
      </c>
      <c r="H40" s="4" t="s">
        <v>616</v>
      </c>
      <c r="I40" s="15" t="s">
        <v>332</v>
      </c>
      <c r="J40" s="5">
        <v>86.5</v>
      </c>
      <c r="K40" s="5">
        <v>1</v>
      </c>
      <c r="L40" s="5">
        <v>85</v>
      </c>
      <c r="M40" s="7">
        <f t="shared" si="1"/>
        <v>85.75</v>
      </c>
      <c r="N40" s="5">
        <v>1</v>
      </c>
      <c r="O40" s="15" t="s">
        <v>770</v>
      </c>
      <c r="P40" s="5"/>
      <c r="Q40" s="5"/>
    </row>
    <row r="41" spans="1:17" s="8" customFormat="1" ht="27.75" customHeight="1">
      <c r="A41" s="5">
        <v>39</v>
      </c>
      <c r="B41" s="6" t="s">
        <v>672</v>
      </c>
      <c r="C41" s="5" t="s">
        <v>291</v>
      </c>
      <c r="D41" s="5" t="s">
        <v>675</v>
      </c>
      <c r="E41" s="5">
        <v>18</v>
      </c>
      <c r="F41" s="5" t="s">
        <v>127</v>
      </c>
      <c r="G41" s="6" t="s">
        <v>674</v>
      </c>
      <c r="H41" s="4" t="s">
        <v>539</v>
      </c>
      <c r="I41" s="15" t="s">
        <v>441</v>
      </c>
      <c r="J41" s="5">
        <v>81</v>
      </c>
      <c r="K41" s="5">
        <v>16</v>
      </c>
      <c r="L41" s="5">
        <v>87.2</v>
      </c>
      <c r="M41" s="7">
        <f t="shared" si="1"/>
        <v>84.1</v>
      </c>
      <c r="N41" s="5">
        <v>2</v>
      </c>
      <c r="O41" s="15" t="s">
        <v>506</v>
      </c>
      <c r="P41" s="5"/>
      <c r="Q41" s="5"/>
    </row>
    <row r="42" spans="1:17" s="8" customFormat="1" ht="27.75" customHeight="1">
      <c r="A42" s="5">
        <v>40</v>
      </c>
      <c r="B42" s="6" t="s">
        <v>672</v>
      </c>
      <c r="C42" s="5" t="s">
        <v>291</v>
      </c>
      <c r="D42" s="5" t="s">
        <v>675</v>
      </c>
      <c r="E42" s="5">
        <v>18</v>
      </c>
      <c r="F42" s="5" t="s">
        <v>142</v>
      </c>
      <c r="G42" s="6" t="s">
        <v>674</v>
      </c>
      <c r="H42" s="4" t="s">
        <v>571</v>
      </c>
      <c r="I42" s="15" t="s">
        <v>218</v>
      </c>
      <c r="J42" s="5">
        <v>84</v>
      </c>
      <c r="K42" s="5">
        <v>2</v>
      </c>
      <c r="L42" s="5">
        <v>82.8</v>
      </c>
      <c r="M42" s="7">
        <f t="shared" si="1"/>
        <v>83.4</v>
      </c>
      <c r="N42" s="5">
        <v>3</v>
      </c>
      <c r="O42" s="15" t="s">
        <v>507</v>
      </c>
      <c r="P42" s="5"/>
      <c r="Q42" s="5"/>
    </row>
    <row r="43" spans="1:17" s="8" customFormat="1" ht="27.75" customHeight="1">
      <c r="A43" s="5">
        <v>41</v>
      </c>
      <c r="B43" s="6" t="s">
        <v>672</v>
      </c>
      <c r="C43" s="5" t="s">
        <v>291</v>
      </c>
      <c r="D43" s="5" t="s">
        <v>675</v>
      </c>
      <c r="E43" s="5">
        <v>18</v>
      </c>
      <c r="F43" s="5" t="s">
        <v>101</v>
      </c>
      <c r="G43" s="6" t="s">
        <v>674</v>
      </c>
      <c r="H43" s="4" t="s">
        <v>616</v>
      </c>
      <c r="I43" s="15" t="s">
        <v>384</v>
      </c>
      <c r="J43" s="5">
        <v>81.5</v>
      </c>
      <c r="K43" s="5">
        <v>12</v>
      </c>
      <c r="L43" s="5">
        <v>84.6</v>
      </c>
      <c r="M43" s="7">
        <f t="shared" si="1"/>
        <v>83.05</v>
      </c>
      <c r="N43" s="5">
        <v>5</v>
      </c>
      <c r="O43" s="15" t="s">
        <v>759</v>
      </c>
      <c r="P43" s="5"/>
      <c r="Q43" s="5"/>
    </row>
    <row r="44" spans="1:17" s="8" customFormat="1" ht="27.75" customHeight="1">
      <c r="A44" s="5">
        <v>42</v>
      </c>
      <c r="B44" s="6" t="s">
        <v>672</v>
      </c>
      <c r="C44" s="5" t="s">
        <v>291</v>
      </c>
      <c r="D44" s="5" t="s">
        <v>675</v>
      </c>
      <c r="E44" s="5">
        <v>18</v>
      </c>
      <c r="F44" s="5" t="s">
        <v>134</v>
      </c>
      <c r="G44" s="6" t="s">
        <v>674</v>
      </c>
      <c r="H44" s="4" t="s">
        <v>595</v>
      </c>
      <c r="I44" s="15" t="s">
        <v>356</v>
      </c>
      <c r="J44" s="5">
        <v>80</v>
      </c>
      <c r="K44" s="5">
        <v>20</v>
      </c>
      <c r="L44" s="5">
        <v>85.2</v>
      </c>
      <c r="M44" s="7">
        <f t="shared" si="1"/>
        <v>82.6</v>
      </c>
      <c r="N44" s="5">
        <v>7</v>
      </c>
      <c r="O44" s="15" t="s">
        <v>508</v>
      </c>
      <c r="P44" s="5"/>
      <c r="Q44" s="5"/>
    </row>
    <row r="45" spans="1:17" s="8" customFormat="1" ht="27.75" customHeight="1">
      <c r="A45" s="5">
        <v>43</v>
      </c>
      <c r="B45" s="6" t="s">
        <v>672</v>
      </c>
      <c r="C45" s="5" t="s">
        <v>291</v>
      </c>
      <c r="D45" s="5" t="s">
        <v>675</v>
      </c>
      <c r="E45" s="5">
        <v>18</v>
      </c>
      <c r="F45" s="5" t="s">
        <v>115</v>
      </c>
      <c r="G45" s="6" t="s">
        <v>674</v>
      </c>
      <c r="H45" s="4" t="s">
        <v>605</v>
      </c>
      <c r="I45" s="15" t="s">
        <v>418</v>
      </c>
      <c r="J45" s="5">
        <v>81.5</v>
      </c>
      <c r="K45" s="5">
        <v>12</v>
      </c>
      <c r="L45" s="5">
        <v>83.2</v>
      </c>
      <c r="M45" s="7">
        <f t="shared" si="1"/>
        <v>82.35</v>
      </c>
      <c r="N45" s="5">
        <v>9</v>
      </c>
      <c r="O45" s="15" t="s">
        <v>509</v>
      </c>
      <c r="P45" s="5"/>
      <c r="Q45" s="5"/>
    </row>
    <row r="46" spans="1:17" s="8" customFormat="1" ht="27.75" customHeight="1">
      <c r="A46" s="5">
        <v>44</v>
      </c>
      <c r="B46" s="6" t="s">
        <v>672</v>
      </c>
      <c r="C46" s="5" t="s">
        <v>291</v>
      </c>
      <c r="D46" s="5" t="s">
        <v>675</v>
      </c>
      <c r="E46" s="5">
        <v>18</v>
      </c>
      <c r="F46" s="5" t="s">
        <v>110</v>
      </c>
      <c r="G46" s="6" t="s">
        <v>674</v>
      </c>
      <c r="H46" s="4" t="s">
        <v>617</v>
      </c>
      <c r="I46" s="15" t="s">
        <v>403</v>
      </c>
      <c r="J46" s="5">
        <v>83</v>
      </c>
      <c r="K46" s="5">
        <v>6</v>
      </c>
      <c r="L46" s="5">
        <v>81</v>
      </c>
      <c r="M46" s="7">
        <f t="shared" si="1"/>
        <v>82</v>
      </c>
      <c r="N46" s="5">
        <v>10</v>
      </c>
      <c r="O46" s="15" t="s">
        <v>764</v>
      </c>
      <c r="P46" s="5"/>
      <c r="Q46" s="5"/>
    </row>
    <row r="47" spans="1:17" s="8" customFormat="1" ht="27.75" customHeight="1">
      <c r="A47" s="5">
        <v>45</v>
      </c>
      <c r="B47" s="6" t="s">
        <v>672</v>
      </c>
      <c r="C47" s="5" t="s">
        <v>291</v>
      </c>
      <c r="D47" s="5" t="s">
        <v>675</v>
      </c>
      <c r="E47" s="5">
        <v>18</v>
      </c>
      <c r="F47" s="5" t="s">
        <v>30</v>
      </c>
      <c r="G47" s="6" t="s">
        <v>674</v>
      </c>
      <c r="H47" s="4" t="s">
        <v>618</v>
      </c>
      <c r="I47" s="15" t="s">
        <v>303</v>
      </c>
      <c r="J47" s="5">
        <v>81</v>
      </c>
      <c r="K47" s="5">
        <v>16</v>
      </c>
      <c r="L47" s="5">
        <v>82.8</v>
      </c>
      <c r="M47" s="7">
        <f t="shared" si="1"/>
        <v>81.9</v>
      </c>
      <c r="N47" s="5">
        <v>11</v>
      </c>
      <c r="O47" s="15" t="s">
        <v>510</v>
      </c>
      <c r="P47" s="5"/>
      <c r="Q47" s="5"/>
    </row>
    <row r="48" spans="1:17" s="8" customFormat="1" ht="27.75" customHeight="1">
      <c r="A48" s="5">
        <v>46</v>
      </c>
      <c r="B48" s="6" t="s">
        <v>672</v>
      </c>
      <c r="C48" s="5" t="s">
        <v>291</v>
      </c>
      <c r="D48" s="5" t="s">
        <v>675</v>
      </c>
      <c r="E48" s="5">
        <v>18</v>
      </c>
      <c r="F48" s="5" t="s">
        <v>63</v>
      </c>
      <c r="G48" s="6" t="s">
        <v>674</v>
      </c>
      <c r="H48" s="4" t="s">
        <v>619</v>
      </c>
      <c r="I48" s="15" t="s">
        <v>430</v>
      </c>
      <c r="J48" s="5">
        <v>81.5</v>
      </c>
      <c r="K48" s="5">
        <v>12</v>
      </c>
      <c r="L48" s="5">
        <v>82.2</v>
      </c>
      <c r="M48" s="7">
        <f t="shared" si="1"/>
        <v>81.85</v>
      </c>
      <c r="N48" s="5">
        <v>12</v>
      </c>
      <c r="O48" s="15" t="s">
        <v>511</v>
      </c>
      <c r="P48" s="5"/>
      <c r="Q48" s="5"/>
    </row>
    <row r="49" spans="1:17" s="8" customFormat="1" ht="27.75" customHeight="1">
      <c r="A49" s="5">
        <v>47</v>
      </c>
      <c r="B49" s="6" t="s">
        <v>672</v>
      </c>
      <c r="C49" s="5" t="s">
        <v>291</v>
      </c>
      <c r="D49" s="5" t="s">
        <v>675</v>
      </c>
      <c r="E49" s="5">
        <v>18</v>
      </c>
      <c r="F49" s="5" t="s">
        <v>122</v>
      </c>
      <c r="G49" s="6" t="s">
        <v>674</v>
      </c>
      <c r="H49" s="4" t="s">
        <v>620</v>
      </c>
      <c r="I49" s="15" t="s">
        <v>411</v>
      </c>
      <c r="J49" s="5">
        <v>79.5</v>
      </c>
      <c r="K49" s="5">
        <v>27</v>
      </c>
      <c r="L49" s="5">
        <v>83.6</v>
      </c>
      <c r="M49" s="7">
        <f t="shared" si="1"/>
        <v>81.55</v>
      </c>
      <c r="N49" s="5">
        <v>13</v>
      </c>
      <c r="O49" s="15" t="s">
        <v>762</v>
      </c>
      <c r="P49" s="5"/>
      <c r="Q49" s="5"/>
    </row>
    <row r="50" spans="1:17" s="8" customFormat="1" ht="27.75" customHeight="1">
      <c r="A50" s="5">
        <v>48</v>
      </c>
      <c r="B50" s="6" t="s">
        <v>672</v>
      </c>
      <c r="C50" s="5" t="s">
        <v>291</v>
      </c>
      <c r="D50" s="5" t="s">
        <v>675</v>
      </c>
      <c r="E50" s="5">
        <v>18</v>
      </c>
      <c r="F50" s="5" t="s">
        <v>118</v>
      </c>
      <c r="G50" s="6" t="s">
        <v>674</v>
      </c>
      <c r="H50" s="4" t="s">
        <v>562</v>
      </c>
      <c r="I50" s="15" t="s">
        <v>427</v>
      </c>
      <c r="J50" s="5">
        <v>79.5</v>
      </c>
      <c r="K50" s="5">
        <v>27</v>
      </c>
      <c r="L50" s="5">
        <v>83.6</v>
      </c>
      <c r="M50" s="7">
        <f t="shared" si="1"/>
        <v>81.55</v>
      </c>
      <c r="N50" s="5">
        <v>13</v>
      </c>
      <c r="O50" s="15" t="s">
        <v>763</v>
      </c>
      <c r="P50" s="5"/>
      <c r="Q50" s="5"/>
    </row>
    <row r="51" spans="1:17" s="8" customFormat="1" ht="27.75" customHeight="1">
      <c r="A51" s="5">
        <v>49</v>
      </c>
      <c r="B51" s="6" t="s">
        <v>672</v>
      </c>
      <c r="C51" s="5" t="s">
        <v>291</v>
      </c>
      <c r="D51" s="5" t="s">
        <v>675</v>
      </c>
      <c r="E51" s="5">
        <v>18</v>
      </c>
      <c r="F51" s="5" t="s">
        <v>74</v>
      </c>
      <c r="G51" s="6" t="s">
        <v>674</v>
      </c>
      <c r="H51" s="4" t="s">
        <v>621</v>
      </c>
      <c r="I51" s="15" t="s">
        <v>412</v>
      </c>
      <c r="J51" s="5">
        <v>82</v>
      </c>
      <c r="K51" s="5">
        <v>11</v>
      </c>
      <c r="L51" s="5">
        <v>81</v>
      </c>
      <c r="M51" s="7">
        <f t="shared" si="1"/>
        <v>81.5</v>
      </c>
      <c r="N51" s="5">
        <v>15</v>
      </c>
      <c r="O51" s="15" t="s">
        <v>512</v>
      </c>
      <c r="P51" s="5"/>
      <c r="Q51" s="5"/>
    </row>
    <row r="52" spans="1:17" s="8" customFormat="1" ht="27.75" customHeight="1">
      <c r="A52" s="5">
        <v>50</v>
      </c>
      <c r="B52" s="6" t="s">
        <v>672</v>
      </c>
      <c r="C52" s="5" t="s">
        <v>291</v>
      </c>
      <c r="D52" s="5" t="s">
        <v>675</v>
      </c>
      <c r="E52" s="5">
        <v>18</v>
      </c>
      <c r="F52" s="5" t="s">
        <v>140</v>
      </c>
      <c r="G52" s="6" t="s">
        <v>674</v>
      </c>
      <c r="H52" s="4" t="s">
        <v>570</v>
      </c>
      <c r="I52" s="15" t="s">
        <v>200</v>
      </c>
      <c r="J52" s="5">
        <v>83.5</v>
      </c>
      <c r="K52" s="5">
        <v>3</v>
      </c>
      <c r="L52" s="5">
        <v>79.4</v>
      </c>
      <c r="M52" s="7">
        <f t="shared" si="1"/>
        <v>81.45</v>
      </c>
      <c r="N52" s="5">
        <v>16</v>
      </c>
      <c r="O52" s="15" t="s">
        <v>760</v>
      </c>
      <c r="P52" s="5"/>
      <c r="Q52" s="5"/>
    </row>
    <row r="53" spans="1:17" s="8" customFormat="1" ht="27.75" customHeight="1">
      <c r="A53" s="5">
        <v>51</v>
      </c>
      <c r="B53" s="6" t="s">
        <v>672</v>
      </c>
      <c r="C53" s="5" t="s">
        <v>291</v>
      </c>
      <c r="D53" s="5" t="s">
        <v>675</v>
      </c>
      <c r="E53" s="5">
        <v>18</v>
      </c>
      <c r="F53" s="5" t="s">
        <v>112</v>
      </c>
      <c r="G53" s="6" t="s">
        <v>674</v>
      </c>
      <c r="H53" s="4" t="s">
        <v>593</v>
      </c>
      <c r="I53" s="15" t="s">
        <v>113</v>
      </c>
      <c r="J53" s="5">
        <v>80</v>
      </c>
      <c r="K53" s="5">
        <v>20</v>
      </c>
      <c r="L53" s="5">
        <v>82.8</v>
      </c>
      <c r="M53" s="7">
        <f t="shared" si="1"/>
        <v>81.4</v>
      </c>
      <c r="N53" s="5">
        <v>17</v>
      </c>
      <c r="O53" s="15" t="s">
        <v>513</v>
      </c>
      <c r="P53" s="5"/>
      <c r="Q53" s="5"/>
    </row>
    <row r="54" spans="1:17" s="8" customFormat="1" ht="27.75" customHeight="1">
      <c r="A54" s="5">
        <v>52</v>
      </c>
      <c r="B54" s="6" t="s">
        <v>672</v>
      </c>
      <c r="C54" s="5" t="s">
        <v>291</v>
      </c>
      <c r="D54" s="5" t="s">
        <v>675</v>
      </c>
      <c r="E54" s="5">
        <v>18</v>
      </c>
      <c r="F54" s="5" t="s">
        <v>310</v>
      </c>
      <c r="G54" s="6" t="s">
        <v>674</v>
      </c>
      <c r="H54" s="4" t="s">
        <v>622</v>
      </c>
      <c r="I54" s="15" t="s">
        <v>365</v>
      </c>
      <c r="J54" s="5">
        <v>83.5</v>
      </c>
      <c r="K54" s="5">
        <v>3</v>
      </c>
      <c r="L54" s="5">
        <v>79.2</v>
      </c>
      <c r="M54" s="7">
        <f t="shared" si="1"/>
        <v>81.35</v>
      </c>
      <c r="N54" s="5">
        <v>18</v>
      </c>
      <c r="O54" s="15" t="s">
        <v>771</v>
      </c>
      <c r="P54" s="5"/>
      <c r="Q54" s="5"/>
    </row>
    <row r="55" spans="1:17" s="8" customFormat="1" ht="27.75" customHeight="1">
      <c r="A55" s="5">
        <v>53</v>
      </c>
      <c r="B55" s="6" t="s">
        <v>672</v>
      </c>
      <c r="C55" s="5" t="s">
        <v>291</v>
      </c>
      <c r="D55" s="5" t="s">
        <v>675</v>
      </c>
      <c r="E55" s="5">
        <v>18</v>
      </c>
      <c r="F55" s="5" t="s">
        <v>41</v>
      </c>
      <c r="G55" s="5" t="s">
        <v>298</v>
      </c>
      <c r="H55" s="4" t="s">
        <v>623</v>
      </c>
      <c r="I55" s="15" t="s">
        <v>11</v>
      </c>
      <c r="J55" s="5">
        <v>79.5</v>
      </c>
      <c r="K55" s="5">
        <v>27</v>
      </c>
      <c r="L55" s="5">
        <v>83.2</v>
      </c>
      <c r="M55" s="7">
        <f t="shared" si="1"/>
        <v>81.35</v>
      </c>
      <c r="N55" s="5">
        <v>19</v>
      </c>
      <c r="O55" s="15" t="s">
        <v>514</v>
      </c>
      <c r="P55" s="5" t="s">
        <v>432</v>
      </c>
      <c r="Q55" s="5"/>
    </row>
    <row r="56" spans="1:17" s="8" customFormat="1" ht="27.75" customHeight="1">
      <c r="A56" s="5">
        <v>54</v>
      </c>
      <c r="B56" s="6" t="s">
        <v>672</v>
      </c>
      <c r="C56" s="5" t="s">
        <v>291</v>
      </c>
      <c r="D56" s="5" t="s">
        <v>675</v>
      </c>
      <c r="E56" s="5">
        <v>18</v>
      </c>
      <c r="F56" s="5" t="s">
        <v>102</v>
      </c>
      <c r="G56" s="6" t="s">
        <v>674</v>
      </c>
      <c r="H56" s="4" t="s">
        <v>605</v>
      </c>
      <c r="I56" s="15" t="s">
        <v>311</v>
      </c>
      <c r="J56" s="5">
        <v>80</v>
      </c>
      <c r="K56" s="5">
        <v>20</v>
      </c>
      <c r="L56" s="5">
        <v>82.6</v>
      </c>
      <c r="M56" s="7">
        <f t="shared" si="1"/>
        <v>81.3</v>
      </c>
      <c r="N56" s="5">
        <v>20</v>
      </c>
      <c r="O56" s="15" t="s">
        <v>772</v>
      </c>
      <c r="P56" s="5" t="s">
        <v>432</v>
      </c>
      <c r="Q56" s="5"/>
    </row>
    <row r="57" spans="1:17" s="8" customFormat="1" ht="27.75" customHeight="1">
      <c r="A57" s="5">
        <v>55</v>
      </c>
      <c r="B57" s="6" t="s">
        <v>672</v>
      </c>
      <c r="C57" s="5" t="s">
        <v>294</v>
      </c>
      <c r="D57" s="5" t="s">
        <v>675</v>
      </c>
      <c r="E57" s="5">
        <v>18</v>
      </c>
      <c r="F57" s="5" t="s">
        <v>131</v>
      </c>
      <c r="G57" s="6" t="s">
        <v>674</v>
      </c>
      <c r="H57" s="4" t="s">
        <v>616</v>
      </c>
      <c r="I57" s="15" t="s">
        <v>406</v>
      </c>
      <c r="J57" s="5">
        <v>87</v>
      </c>
      <c r="K57" s="5">
        <v>1</v>
      </c>
      <c r="L57" s="5">
        <v>87.2</v>
      </c>
      <c r="M57" s="7">
        <f t="shared" si="1"/>
        <v>87.1</v>
      </c>
      <c r="N57" s="5">
        <v>2</v>
      </c>
      <c r="O57" s="15" t="s">
        <v>515</v>
      </c>
      <c r="P57" s="5"/>
      <c r="Q57" s="5"/>
    </row>
    <row r="58" spans="1:17" s="8" customFormat="1" ht="27.75" customHeight="1">
      <c r="A58" s="5">
        <v>56</v>
      </c>
      <c r="B58" s="6" t="s">
        <v>672</v>
      </c>
      <c r="C58" s="5" t="s">
        <v>294</v>
      </c>
      <c r="D58" s="5" t="s">
        <v>675</v>
      </c>
      <c r="E58" s="5">
        <v>18</v>
      </c>
      <c r="F58" s="5" t="s">
        <v>95</v>
      </c>
      <c r="G58" s="6" t="s">
        <v>674</v>
      </c>
      <c r="H58" s="4" t="s">
        <v>581</v>
      </c>
      <c r="I58" s="15" t="s">
        <v>230</v>
      </c>
      <c r="J58" s="5">
        <v>80.5</v>
      </c>
      <c r="K58" s="5">
        <v>13</v>
      </c>
      <c r="L58" s="5">
        <v>89.8</v>
      </c>
      <c r="M58" s="7">
        <f t="shared" si="1"/>
        <v>85.15</v>
      </c>
      <c r="N58" s="5">
        <v>3</v>
      </c>
      <c r="O58" s="15" t="s">
        <v>516</v>
      </c>
      <c r="P58" s="5"/>
      <c r="Q58" s="5"/>
    </row>
    <row r="59" spans="1:17" s="8" customFormat="1" ht="27.75" customHeight="1">
      <c r="A59" s="5">
        <v>57</v>
      </c>
      <c r="B59" s="6" t="s">
        <v>672</v>
      </c>
      <c r="C59" s="5" t="s">
        <v>294</v>
      </c>
      <c r="D59" s="5" t="s">
        <v>675</v>
      </c>
      <c r="E59" s="5">
        <v>18</v>
      </c>
      <c r="F59" s="5" t="s">
        <v>85</v>
      </c>
      <c r="G59" s="6" t="s">
        <v>674</v>
      </c>
      <c r="H59" s="4" t="s">
        <v>550</v>
      </c>
      <c r="I59" s="15" t="s">
        <v>138</v>
      </c>
      <c r="J59" s="5">
        <v>84.5</v>
      </c>
      <c r="K59" s="5">
        <v>3</v>
      </c>
      <c r="L59" s="5">
        <v>83.8</v>
      </c>
      <c r="M59" s="7">
        <f t="shared" si="1"/>
        <v>84.15</v>
      </c>
      <c r="N59" s="5">
        <v>6</v>
      </c>
      <c r="O59" s="15" t="s">
        <v>517</v>
      </c>
      <c r="P59" s="5"/>
      <c r="Q59" s="5"/>
    </row>
    <row r="60" spans="1:17" s="8" customFormat="1" ht="27.75" customHeight="1">
      <c r="A60" s="5">
        <v>58</v>
      </c>
      <c r="B60" s="6" t="s">
        <v>672</v>
      </c>
      <c r="C60" s="5" t="s">
        <v>294</v>
      </c>
      <c r="D60" s="5" t="s">
        <v>675</v>
      </c>
      <c r="E60" s="5">
        <v>18</v>
      </c>
      <c r="F60" s="5" t="s">
        <v>171</v>
      </c>
      <c r="G60" s="6" t="s">
        <v>674</v>
      </c>
      <c r="H60" s="4" t="s">
        <v>571</v>
      </c>
      <c r="I60" s="15" t="s">
        <v>426</v>
      </c>
      <c r="J60" s="5">
        <v>78.5</v>
      </c>
      <c r="K60" s="5">
        <v>32</v>
      </c>
      <c r="L60" s="5">
        <v>89.8</v>
      </c>
      <c r="M60" s="7">
        <f t="shared" si="1"/>
        <v>84.15</v>
      </c>
      <c r="N60" s="5">
        <v>7</v>
      </c>
      <c r="O60" s="15" t="s">
        <v>518</v>
      </c>
      <c r="P60" s="5"/>
      <c r="Q60" s="5"/>
    </row>
    <row r="61" spans="1:17" s="8" customFormat="1" ht="27.75" customHeight="1">
      <c r="A61" s="5">
        <v>59</v>
      </c>
      <c r="B61" s="6" t="s">
        <v>672</v>
      </c>
      <c r="C61" s="5" t="s">
        <v>294</v>
      </c>
      <c r="D61" s="5" t="s">
        <v>675</v>
      </c>
      <c r="E61" s="5">
        <v>18</v>
      </c>
      <c r="F61" s="5" t="s">
        <v>79</v>
      </c>
      <c r="G61" s="6" t="s">
        <v>674</v>
      </c>
      <c r="H61" s="4" t="s">
        <v>539</v>
      </c>
      <c r="I61" s="15" t="s">
        <v>421</v>
      </c>
      <c r="J61" s="5">
        <v>82.5</v>
      </c>
      <c r="K61" s="5">
        <v>5</v>
      </c>
      <c r="L61" s="5">
        <v>85.2</v>
      </c>
      <c r="M61" s="7">
        <f t="shared" si="1"/>
        <v>83.85</v>
      </c>
      <c r="N61" s="5">
        <v>8</v>
      </c>
      <c r="O61" s="15" t="s">
        <v>519</v>
      </c>
      <c r="P61" s="5"/>
      <c r="Q61" s="5"/>
    </row>
    <row r="62" spans="1:17" s="8" customFormat="1" ht="27.75" customHeight="1">
      <c r="A62" s="5">
        <v>60</v>
      </c>
      <c r="B62" s="6" t="s">
        <v>672</v>
      </c>
      <c r="C62" s="5" t="s">
        <v>294</v>
      </c>
      <c r="D62" s="5" t="s">
        <v>675</v>
      </c>
      <c r="E62" s="5">
        <v>18</v>
      </c>
      <c r="F62" s="5" t="s">
        <v>109</v>
      </c>
      <c r="G62" s="6" t="s">
        <v>674</v>
      </c>
      <c r="H62" s="4" t="s">
        <v>624</v>
      </c>
      <c r="I62" s="15" t="s">
        <v>312</v>
      </c>
      <c r="J62" s="5">
        <v>82.5</v>
      </c>
      <c r="K62" s="5">
        <v>5</v>
      </c>
      <c r="L62" s="5">
        <v>85.2</v>
      </c>
      <c r="M62" s="7">
        <f t="shared" si="1"/>
        <v>83.85</v>
      </c>
      <c r="N62" s="5">
        <v>8</v>
      </c>
      <c r="O62" s="15" t="s">
        <v>520</v>
      </c>
      <c r="P62" s="5"/>
      <c r="Q62" s="5"/>
    </row>
    <row r="63" spans="1:17" s="8" customFormat="1" ht="27.75" customHeight="1">
      <c r="A63" s="5">
        <v>61</v>
      </c>
      <c r="B63" s="6" t="s">
        <v>672</v>
      </c>
      <c r="C63" s="5" t="s">
        <v>294</v>
      </c>
      <c r="D63" s="5" t="s">
        <v>675</v>
      </c>
      <c r="E63" s="5">
        <v>18</v>
      </c>
      <c r="F63" s="5" t="s">
        <v>144</v>
      </c>
      <c r="G63" s="6" t="s">
        <v>674</v>
      </c>
      <c r="H63" s="4" t="s">
        <v>560</v>
      </c>
      <c r="I63" s="15" t="s">
        <v>138</v>
      </c>
      <c r="J63" s="5">
        <v>82.5</v>
      </c>
      <c r="K63" s="5">
        <v>5</v>
      </c>
      <c r="L63" s="5">
        <v>85</v>
      </c>
      <c r="M63" s="7">
        <f t="shared" si="1"/>
        <v>83.75</v>
      </c>
      <c r="N63" s="5">
        <v>10</v>
      </c>
      <c r="O63" s="15" t="s">
        <v>773</v>
      </c>
      <c r="P63" s="5"/>
      <c r="Q63" s="5"/>
    </row>
    <row r="64" spans="1:17" s="8" customFormat="1" ht="27.75" customHeight="1">
      <c r="A64" s="5">
        <v>62</v>
      </c>
      <c r="B64" s="6" t="s">
        <v>672</v>
      </c>
      <c r="C64" s="5" t="s">
        <v>294</v>
      </c>
      <c r="D64" s="5" t="s">
        <v>675</v>
      </c>
      <c r="E64" s="5">
        <v>18</v>
      </c>
      <c r="F64" s="5" t="s">
        <v>180</v>
      </c>
      <c r="G64" s="6" t="s">
        <v>674</v>
      </c>
      <c r="H64" s="4" t="s">
        <v>670</v>
      </c>
      <c r="I64" s="15" t="s">
        <v>420</v>
      </c>
      <c r="J64" s="5">
        <v>78.5</v>
      </c>
      <c r="K64" s="5">
        <v>32</v>
      </c>
      <c r="L64" s="5">
        <v>89</v>
      </c>
      <c r="M64" s="7">
        <f t="shared" si="1"/>
        <v>83.75</v>
      </c>
      <c r="N64" s="5">
        <v>11</v>
      </c>
      <c r="O64" s="15" t="s">
        <v>521</v>
      </c>
      <c r="P64" s="5"/>
      <c r="Q64" s="5"/>
    </row>
    <row r="65" spans="1:17" s="8" customFormat="1" ht="27.75" customHeight="1">
      <c r="A65" s="5">
        <v>63</v>
      </c>
      <c r="B65" s="6" t="s">
        <v>672</v>
      </c>
      <c r="C65" s="5" t="s">
        <v>294</v>
      </c>
      <c r="D65" s="5" t="s">
        <v>675</v>
      </c>
      <c r="E65" s="5">
        <v>18</v>
      </c>
      <c r="F65" s="5" t="s">
        <v>80</v>
      </c>
      <c r="G65" s="6" t="s">
        <v>674</v>
      </c>
      <c r="H65" s="4" t="s">
        <v>625</v>
      </c>
      <c r="I65" s="15" t="s">
        <v>419</v>
      </c>
      <c r="J65" s="5">
        <v>77</v>
      </c>
      <c r="K65" s="5">
        <v>50</v>
      </c>
      <c r="L65" s="5">
        <v>90.4</v>
      </c>
      <c r="M65" s="7">
        <f t="shared" si="1"/>
        <v>83.7</v>
      </c>
      <c r="N65" s="5">
        <v>12</v>
      </c>
      <c r="O65" s="15" t="s">
        <v>522</v>
      </c>
      <c r="P65" s="5"/>
      <c r="Q65" s="5"/>
    </row>
    <row r="66" spans="1:17" s="8" customFormat="1" ht="27.75" customHeight="1">
      <c r="A66" s="5">
        <v>64</v>
      </c>
      <c r="B66" s="6" t="s">
        <v>672</v>
      </c>
      <c r="C66" s="5" t="s">
        <v>294</v>
      </c>
      <c r="D66" s="5" t="s">
        <v>675</v>
      </c>
      <c r="E66" s="5">
        <v>18</v>
      </c>
      <c r="F66" s="5" t="s">
        <v>106</v>
      </c>
      <c r="G66" s="6" t="s">
        <v>674</v>
      </c>
      <c r="H66" s="4" t="s">
        <v>626</v>
      </c>
      <c r="I66" s="15" t="s">
        <v>405</v>
      </c>
      <c r="J66" s="5">
        <v>78</v>
      </c>
      <c r="K66" s="5">
        <v>41</v>
      </c>
      <c r="L66" s="5">
        <v>89.2</v>
      </c>
      <c r="M66" s="7">
        <f t="shared" si="1"/>
        <v>83.6</v>
      </c>
      <c r="N66" s="5">
        <v>13</v>
      </c>
      <c r="O66" s="15" t="s">
        <v>761</v>
      </c>
      <c r="P66" s="5"/>
      <c r="Q66" s="5"/>
    </row>
    <row r="67" spans="1:17" s="8" customFormat="1" ht="27.75" customHeight="1">
      <c r="A67" s="5">
        <v>65</v>
      </c>
      <c r="B67" s="6" t="s">
        <v>672</v>
      </c>
      <c r="C67" s="5" t="s">
        <v>294</v>
      </c>
      <c r="D67" s="5" t="s">
        <v>675</v>
      </c>
      <c r="E67" s="5">
        <v>18</v>
      </c>
      <c r="F67" s="5" t="s">
        <v>229</v>
      </c>
      <c r="G67" s="6" t="s">
        <v>674</v>
      </c>
      <c r="H67" s="4" t="s">
        <v>561</v>
      </c>
      <c r="I67" s="15" t="s">
        <v>235</v>
      </c>
      <c r="J67" s="5">
        <v>76.5</v>
      </c>
      <c r="K67" s="5">
        <v>59</v>
      </c>
      <c r="L67" s="5">
        <v>89.4</v>
      </c>
      <c r="M67" s="7">
        <f t="shared" si="1"/>
        <v>82.95</v>
      </c>
      <c r="N67" s="5">
        <v>17</v>
      </c>
      <c r="O67" s="15" t="s">
        <v>523</v>
      </c>
      <c r="P67" s="5"/>
      <c r="Q67" s="5"/>
    </row>
    <row r="68" spans="1:17" s="8" customFormat="1" ht="27.75" customHeight="1">
      <c r="A68" s="5">
        <v>66</v>
      </c>
      <c r="B68" s="6" t="s">
        <v>672</v>
      </c>
      <c r="C68" s="5" t="s">
        <v>294</v>
      </c>
      <c r="D68" s="5" t="s">
        <v>675</v>
      </c>
      <c r="E68" s="5">
        <v>18</v>
      </c>
      <c r="F68" s="5" t="s">
        <v>82</v>
      </c>
      <c r="G68" s="6" t="s">
        <v>674</v>
      </c>
      <c r="H68" s="4" t="s">
        <v>551</v>
      </c>
      <c r="I68" s="15" t="s">
        <v>412</v>
      </c>
      <c r="J68" s="5">
        <v>78.5</v>
      </c>
      <c r="K68" s="5">
        <v>32</v>
      </c>
      <c r="L68" s="5">
        <v>87.2</v>
      </c>
      <c r="M68" s="7">
        <f t="shared" si="1"/>
        <v>82.85</v>
      </c>
      <c r="N68" s="5">
        <v>18</v>
      </c>
      <c r="O68" s="15" t="s">
        <v>524</v>
      </c>
      <c r="P68" s="5"/>
      <c r="Q68" s="5"/>
    </row>
    <row r="69" spans="1:17" s="8" customFormat="1" ht="27.75" customHeight="1">
      <c r="A69" s="5">
        <v>67</v>
      </c>
      <c r="B69" s="6" t="s">
        <v>672</v>
      </c>
      <c r="C69" s="5" t="s">
        <v>294</v>
      </c>
      <c r="D69" s="5" t="s">
        <v>675</v>
      </c>
      <c r="E69" s="5">
        <v>18</v>
      </c>
      <c r="F69" s="5" t="s">
        <v>143</v>
      </c>
      <c r="G69" s="6" t="s">
        <v>674</v>
      </c>
      <c r="H69" s="4" t="s">
        <v>593</v>
      </c>
      <c r="I69" s="15" t="s">
        <v>431</v>
      </c>
      <c r="J69" s="5">
        <v>82</v>
      </c>
      <c r="K69" s="5">
        <v>8</v>
      </c>
      <c r="L69" s="5">
        <v>83.6</v>
      </c>
      <c r="M69" s="7">
        <f t="shared" si="1"/>
        <v>82.8</v>
      </c>
      <c r="N69" s="5">
        <v>19</v>
      </c>
      <c r="O69" s="15" t="s">
        <v>525</v>
      </c>
      <c r="P69" s="5" t="s">
        <v>432</v>
      </c>
      <c r="Q69" s="5"/>
    </row>
    <row r="70" spans="1:17" s="8" customFormat="1" ht="27.75" customHeight="1">
      <c r="A70" s="5">
        <v>68</v>
      </c>
      <c r="B70" s="6" t="s">
        <v>672</v>
      </c>
      <c r="C70" s="5" t="s">
        <v>294</v>
      </c>
      <c r="D70" s="5" t="s">
        <v>675</v>
      </c>
      <c r="E70" s="5">
        <v>18</v>
      </c>
      <c r="F70" s="5" t="s">
        <v>108</v>
      </c>
      <c r="G70" s="6" t="s">
        <v>674</v>
      </c>
      <c r="H70" s="4" t="s">
        <v>627</v>
      </c>
      <c r="I70" s="15" t="s">
        <v>347</v>
      </c>
      <c r="J70" s="5">
        <v>78.5</v>
      </c>
      <c r="K70" s="5">
        <v>32</v>
      </c>
      <c r="L70" s="5">
        <v>86.8</v>
      </c>
      <c r="M70" s="7">
        <f t="shared" si="1"/>
        <v>82.65</v>
      </c>
      <c r="N70" s="5">
        <v>20</v>
      </c>
      <c r="O70" s="15" t="s">
        <v>526</v>
      </c>
      <c r="P70" s="5" t="s">
        <v>432</v>
      </c>
      <c r="Q70" s="5"/>
    </row>
    <row r="71" spans="1:17" s="8" customFormat="1" ht="27.75" customHeight="1">
      <c r="A71" s="5">
        <v>69</v>
      </c>
      <c r="B71" s="6" t="s">
        <v>672</v>
      </c>
      <c r="C71" s="5" t="s">
        <v>294</v>
      </c>
      <c r="D71" s="5" t="s">
        <v>675</v>
      </c>
      <c r="E71" s="5">
        <v>18</v>
      </c>
      <c r="F71" s="5" t="s">
        <v>178</v>
      </c>
      <c r="G71" s="6" t="s">
        <v>674</v>
      </c>
      <c r="H71" s="4" t="s">
        <v>561</v>
      </c>
      <c r="I71" s="15" t="s">
        <v>300</v>
      </c>
      <c r="J71" s="5">
        <v>77</v>
      </c>
      <c r="K71" s="5">
        <v>50</v>
      </c>
      <c r="L71" s="5">
        <v>88.2</v>
      </c>
      <c r="M71" s="7">
        <f t="shared" si="1"/>
        <v>82.6</v>
      </c>
      <c r="N71" s="5">
        <v>21</v>
      </c>
      <c r="O71" s="15" t="s">
        <v>527</v>
      </c>
      <c r="P71" s="5" t="s">
        <v>432</v>
      </c>
      <c r="Q71" s="5"/>
    </row>
    <row r="72" spans="1:17" s="8" customFormat="1" ht="27.75" customHeight="1">
      <c r="A72" s="5">
        <v>70</v>
      </c>
      <c r="B72" s="6" t="s">
        <v>672</v>
      </c>
      <c r="C72" s="5" t="s">
        <v>294</v>
      </c>
      <c r="D72" s="5" t="s">
        <v>675</v>
      </c>
      <c r="E72" s="5">
        <v>18</v>
      </c>
      <c r="F72" s="5" t="s">
        <v>121</v>
      </c>
      <c r="G72" s="6" t="s">
        <v>674</v>
      </c>
      <c r="H72" s="4" t="s">
        <v>539</v>
      </c>
      <c r="I72" s="15" t="s">
        <v>315</v>
      </c>
      <c r="J72" s="5">
        <v>80.5</v>
      </c>
      <c r="K72" s="5">
        <v>13</v>
      </c>
      <c r="L72" s="5">
        <v>84.6</v>
      </c>
      <c r="M72" s="7">
        <f t="shared" si="1"/>
        <v>82.55</v>
      </c>
      <c r="N72" s="5">
        <v>22</v>
      </c>
      <c r="O72" s="15" t="s">
        <v>528</v>
      </c>
      <c r="P72" s="5" t="s">
        <v>432</v>
      </c>
      <c r="Q72" s="5"/>
    </row>
    <row r="73" spans="1:17" s="8" customFormat="1" ht="27.75" customHeight="1">
      <c r="A73" s="5">
        <v>71</v>
      </c>
      <c r="B73" s="6" t="s">
        <v>672</v>
      </c>
      <c r="C73" s="5" t="s">
        <v>294</v>
      </c>
      <c r="D73" s="5" t="s">
        <v>675</v>
      </c>
      <c r="E73" s="5">
        <v>18</v>
      </c>
      <c r="F73" s="5" t="s">
        <v>84</v>
      </c>
      <c r="G73" s="6" t="s">
        <v>674</v>
      </c>
      <c r="H73" s="4" t="s">
        <v>628</v>
      </c>
      <c r="I73" s="15" t="s">
        <v>200</v>
      </c>
      <c r="J73" s="5">
        <v>78.5</v>
      </c>
      <c r="K73" s="5">
        <v>32</v>
      </c>
      <c r="L73" s="5">
        <v>86.4</v>
      </c>
      <c r="M73" s="7">
        <f t="shared" si="1"/>
        <v>82.45</v>
      </c>
      <c r="N73" s="5">
        <v>24</v>
      </c>
      <c r="O73" s="15" t="s">
        <v>529</v>
      </c>
      <c r="P73" s="5" t="s">
        <v>432</v>
      </c>
      <c r="Q73" s="5"/>
    </row>
    <row r="74" spans="1:17" s="8" customFormat="1" ht="27.75" customHeight="1">
      <c r="A74" s="5">
        <v>72</v>
      </c>
      <c r="B74" s="6" t="s">
        <v>672</v>
      </c>
      <c r="C74" s="5" t="s">
        <v>254</v>
      </c>
      <c r="D74" s="5" t="s">
        <v>676</v>
      </c>
      <c r="E74" s="5">
        <v>15</v>
      </c>
      <c r="F74" s="5" t="s">
        <v>242</v>
      </c>
      <c r="G74" s="6" t="s">
        <v>674</v>
      </c>
      <c r="H74" s="4" t="s">
        <v>560</v>
      </c>
      <c r="I74" s="15" t="s">
        <v>400</v>
      </c>
      <c r="J74" s="5">
        <v>82</v>
      </c>
      <c r="K74" s="5">
        <v>6</v>
      </c>
      <c r="L74" s="5">
        <v>86.4</v>
      </c>
      <c r="M74" s="7">
        <f aca="true" t="shared" si="2" ref="M74:M88">J74*0.5+L74*0.5</f>
        <v>84.2</v>
      </c>
      <c r="N74" s="5">
        <v>1</v>
      </c>
      <c r="O74" s="15" t="s">
        <v>765</v>
      </c>
      <c r="P74" s="5"/>
      <c r="Q74" s="5"/>
    </row>
    <row r="75" spans="1:17" s="8" customFormat="1" ht="27.75" customHeight="1">
      <c r="A75" s="5">
        <v>73</v>
      </c>
      <c r="B75" s="6" t="s">
        <v>672</v>
      </c>
      <c r="C75" s="5" t="s">
        <v>254</v>
      </c>
      <c r="D75" s="5" t="s">
        <v>676</v>
      </c>
      <c r="E75" s="5">
        <v>15</v>
      </c>
      <c r="F75" s="5" t="s">
        <v>210</v>
      </c>
      <c r="G75" s="6" t="s">
        <v>674</v>
      </c>
      <c r="H75" s="4" t="s">
        <v>561</v>
      </c>
      <c r="I75" s="15" t="s">
        <v>422</v>
      </c>
      <c r="J75" s="5">
        <v>83.5</v>
      </c>
      <c r="K75" s="5">
        <v>3</v>
      </c>
      <c r="L75" s="5">
        <v>82.8</v>
      </c>
      <c r="M75" s="7">
        <f t="shared" si="2"/>
        <v>83.15</v>
      </c>
      <c r="N75" s="5">
        <v>2</v>
      </c>
      <c r="O75" s="15" t="s">
        <v>766</v>
      </c>
      <c r="P75" s="5"/>
      <c r="Q75" s="5"/>
    </row>
    <row r="76" spans="1:17" s="8" customFormat="1" ht="27.75" customHeight="1">
      <c r="A76" s="5">
        <v>74</v>
      </c>
      <c r="B76" s="6" t="s">
        <v>672</v>
      </c>
      <c r="C76" s="5" t="s">
        <v>254</v>
      </c>
      <c r="D76" s="5" t="s">
        <v>676</v>
      </c>
      <c r="E76" s="5">
        <v>15</v>
      </c>
      <c r="F76" s="5" t="s">
        <v>314</v>
      </c>
      <c r="G76" s="6" t="s">
        <v>674</v>
      </c>
      <c r="H76" s="4" t="s">
        <v>562</v>
      </c>
      <c r="I76" s="15" t="s">
        <v>315</v>
      </c>
      <c r="J76" s="5">
        <v>82</v>
      </c>
      <c r="K76" s="5">
        <v>6</v>
      </c>
      <c r="L76" s="5">
        <v>83.8</v>
      </c>
      <c r="M76" s="7">
        <f t="shared" si="2"/>
        <v>82.9</v>
      </c>
      <c r="N76" s="5">
        <v>3</v>
      </c>
      <c r="O76" s="15" t="s">
        <v>451</v>
      </c>
      <c r="P76" s="5"/>
      <c r="Q76" s="5"/>
    </row>
    <row r="77" spans="1:17" s="8" customFormat="1" ht="27.75" customHeight="1">
      <c r="A77" s="5">
        <v>75</v>
      </c>
      <c r="B77" s="6" t="s">
        <v>672</v>
      </c>
      <c r="C77" s="5" t="s">
        <v>254</v>
      </c>
      <c r="D77" s="5" t="s">
        <v>676</v>
      </c>
      <c r="E77" s="5">
        <v>15</v>
      </c>
      <c r="F77" s="5" t="s">
        <v>213</v>
      </c>
      <c r="G77" s="6" t="s">
        <v>674</v>
      </c>
      <c r="H77" s="4" t="s">
        <v>563</v>
      </c>
      <c r="I77" s="15" t="s">
        <v>384</v>
      </c>
      <c r="J77" s="5">
        <v>83</v>
      </c>
      <c r="K77" s="5">
        <v>4</v>
      </c>
      <c r="L77" s="5">
        <v>81.2</v>
      </c>
      <c r="M77" s="7">
        <f t="shared" si="2"/>
        <v>82.1</v>
      </c>
      <c r="N77" s="5">
        <v>4</v>
      </c>
      <c r="O77" s="15" t="s">
        <v>767</v>
      </c>
      <c r="P77" s="5"/>
      <c r="Q77" s="5"/>
    </row>
    <row r="78" spans="1:17" s="8" customFormat="1" ht="27.75" customHeight="1">
      <c r="A78" s="5">
        <v>76</v>
      </c>
      <c r="B78" s="6" t="s">
        <v>672</v>
      </c>
      <c r="C78" s="5" t="s">
        <v>254</v>
      </c>
      <c r="D78" s="5" t="s">
        <v>676</v>
      </c>
      <c r="E78" s="5">
        <v>15</v>
      </c>
      <c r="F78" s="5" t="s">
        <v>229</v>
      </c>
      <c r="G78" s="6" t="s">
        <v>674</v>
      </c>
      <c r="H78" s="4" t="s">
        <v>546</v>
      </c>
      <c r="I78" s="15" t="s">
        <v>401</v>
      </c>
      <c r="J78" s="5">
        <v>77</v>
      </c>
      <c r="K78" s="5">
        <v>21</v>
      </c>
      <c r="L78" s="5">
        <v>86.2</v>
      </c>
      <c r="M78" s="7">
        <f t="shared" si="2"/>
        <v>81.6</v>
      </c>
      <c r="N78" s="5">
        <v>5</v>
      </c>
      <c r="O78" s="15" t="s">
        <v>452</v>
      </c>
      <c r="P78" s="5"/>
      <c r="Q78" s="5"/>
    </row>
    <row r="79" spans="1:17" s="8" customFormat="1" ht="27.75" customHeight="1">
      <c r="A79" s="5">
        <v>77</v>
      </c>
      <c r="B79" s="6" t="s">
        <v>672</v>
      </c>
      <c r="C79" s="5" t="s">
        <v>254</v>
      </c>
      <c r="D79" s="5" t="s">
        <v>676</v>
      </c>
      <c r="E79" s="5">
        <v>15</v>
      </c>
      <c r="F79" s="5" t="s">
        <v>247</v>
      </c>
      <c r="G79" s="6" t="s">
        <v>674</v>
      </c>
      <c r="H79" s="4" t="s">
        <v>564</v>
      </c>
      <c r="I79" s="15" t="s">
        <v>300</v>
      </c>
      <c r="J79" s="5">
        <v>78</v>
      </c>
      <c r="K79" s="5">
        <v>18</v>
      </c>
      <c r="L79" s="5">
        <v>83.6</v>
      </c>
      <c r="M79" s="7">
        <f t="shared" si="2"/>
        <v>80.8</v>
      </c>
      <c r="N79" s="5">
        <v>7</v>
      </c>
      <c r="O79" s="15" t="s">
        <v>453</v>
      </c>
      <c r="P79" s="5"/>
      <c r="Q79" s="5"/>
    </row>
    <row r="80" spans="1:17" s="8" customFormat="1" ht="27.75" customHeight="1">
      <c r="A80" s="5">
        <v>78</v>
      </c>
      <c r="B80" s="6" t="s">
        <v>672</v>
      </c>
      <c r="C80" s="5" t="s">
        <v>254</v>
      </c>
      <c r="D80" s="5" t="s">
        <v>676</v>
      </c>
      <c r="E80" s="5">
        <v>15</v>
      </c>
      <c r="F80" s="5" t="s">
        <v>329</v>
      </c>
      <c r="G80" s="5" t="s">
        <v>298</v>
      </c>
      <c r="H80" s="4" t="s">
        <v>565</v>
      </c>
      <c r="I80" s="15" t="s">
        <v>428</v>
      </c>
      <c r="J80" s="5">
        <v>78.5</v>
      </c>
      <c r="K80" s="5">
        <v>16</v>
      </c>
      <c r="L80" s="5">
        <v>82.6</v>
      </c>
      <c r="M80" s="7">
        <f t="shared" si="2"/>
        <v>80.55</v>
      </c>
      <c r="N80" s="5">
        <v>8</v>
      </c>
      <c r="O80" s="15" t="s">
        <v>454</v>
      </c>
      <c r="P80" s="5"/>
      <c r="Q80" s="5"/>
    </row>
    <row r="81" spans="1:17" s="8" customFormat="1" ht="27.75" customHeight="1">
      <c r="A81" s="5">
        <v>79</v>
      </c>
      <c r="B81" s="6" t="s">
        <v>672</v>
      </c>
      <c r="C81" s="5" t="s">
        <v>254</v>
      </c>
      <c r="D81" s="5" t="s">
        <v>676</v>
      </c>
      <c r="E81" s="5">
        <v>15</v>
      </c>
      <c r="F81" s="5" t="s">
        <v>245</v>
      </c>
      <c r="G81" s="6" t="s">
        <v>674</v>
      </c>
      <c r="H81" s="4" t="s">
        <v>563</v>
      </c>
      <c r="I81" s="15" t="s">
        <v>429</v>
      </c>
      <c r="J81" s="5">
        <v>74.5</v>
      </c>
      <c r="K81" s="5">
        <v>35</v>
      </c>
      <c r="L81" s="5">
        <v>86.2</v>
      </c>
      <c r="M81" s="7">
        <f t="shared" si="2"/>
        <v>80.35</v>
      </c>
      <c r="N81" s="5">
        <v>9</v>
      </c>
      <c r="O81" s="15" t="s">
        <v>455</v>
      </c>
      <c r="P81" s="5"/>
      <c r="Q81" s="5"/>
    </row>
    <row r="82" spans="1:17" s="8" customFormat="1" ht="31.5">
      <c r="A82" s="5">
        <v>80</v>
      </c>
      <c r="B82" s="6" t="s">
        <v>672</v>
      </c>
      <c r="C82" s="5" t="s">
        <v>254</v>
      </c>
      <c r="D82" s="5" t="s">
        <v>676</v>
      </c>
      <c r="E82" s="5">
        <v>15</v>
      </c>
      <c r="F82" s="5" t="s">
        <v>223</v>
      </c>
      <c r="G82" s="6" t="s">
        <v>674</v>
      </c>
      <c r="H82" s="4" t="s">
        <v>566</v>
      </c>
      <c r="I82" s="15" t="s">
        <v>236</v>
      </c>
      <c r="J82" s="5">
        <v>82.5</v>
      </c>
      <c r="K82" s="5">
        <v>5</v>
      </c>
      <c r="L82" s="5">
        <v>78</v>
      </c>
      <c r="M82" s="7">
        <f t="shared" si="2"/>
        <v>80.25</v>
      </c>
      <c r="N82" s="5">
        <v>10</v>
      </c>
      <c r="O82" s="15" t="s">
        <v>768</v>
      </c>
      <c r="P82" s="5"/>
      <c r="Q82" s="5"/>
    </row>
    <row r="83" spans="1:17" s="8" customFormat="1" ht="27.75" customHeight="1">
      <c r="A83" s="5">
        <v>81</v>
      </c>
      <c r="B83" s="6" t="s">
        <v>672</v>
      </c>
      <c r="C83" s="5" t="s">
        <v>254</v>
      </c>
      <c r="D83" s="5" t="s">
        <v>676</v>
      </c>
      <c r="E83" s="5">
        <v>15</v>
      </c>
      <c r="F83" s="5" t="s">
        <v>199</v>
      </c>
      <c r="G83" s="6" t="s">
        <v>674</v>
      </c>
      <c r="H83" s="4" t="s">
        <v>567</v>
      </c>
      <c r="I83" s="15" t="s">
        <v>300</v>
      </c>
      <c r="J83" s="5">
        <v>75.5</v>
      </c>
      <c r="K83" s="5">
        <v>25</v>
      </c>
      <c r="L83" s="5">
        <v>84.8</v>
      </c>
      <c r="M83" s="7">
        <f t="shared" si="2"/>
        <v>80.15</v>
      </c>
      <c r="N83" s="5">
        <v>11</v>
      </c>
      <c r="O83" s="15" t="s">
        <v>456</v>
      </c>
      <c r="P83" s="5"/>
      <c r="Q83" s="5"/>
    </row>
    <row r="84" spans="1:17" s="8" customFormat="1" ht="27.75" customHeight="1">
      <c r="A84" s="5">
        <v>82</v>
      </c>
      <c r="B84" s="6" t="s">
        <v>672</v>
      </c>
      <c r="C84" s="5" t="s">
        <v>254</v>
      </c>
      <c r="D84" s="5" t="s">
        <v>676</v>
      </c>
      <c r="E84" s="5">
        <v>15</v>
      </c>
      <c r="F84" s="5" t="s">
        <v>249</v>
      </c>
      <c r="G84" s="6" t="s">
        <v>674</v>
      </c>
      <c r="H84" s="4" t="s">
        <v>568</v>
      </c>
      <c r="I84" s="15" t="s">
        <v>233</v>
      </c>
      <c r="J84" s="5">
        <v>75</v>
      </c>
      <c r="K84" s="5">
        <v>30</v>
      </c>
      <c r="L84" s="5">
        <v>84.6</v>
      </c>
      <c r="M84" s="7">
        <f t="shared" si="2"/>
        <v>79.8</v>
      </c>
      <c r="N84" s="5">
        <v>12</v>
      </c>
      <c r="O84" s="15" t="s">
        <v>457</v>
      </c>
      <c r="P84" s="5"/>
      <c r="Q84" s="5"/>
    </row>
    <row r="85" spans="1:17" s="8" customFormat="1" ht="27.75" customHeight="1">
      <c r="A85" s="5">
        <v>83</v>
      </c>
      <c r="B85" s="6" t="s">
        <v>672</v>
      </c>
      <c r="C85" s="5" t="s">
        <v>254</v>
      </c>
      <c r="D85" s="5" t="s">
        <v>676</v>
      </c>
      <c r="E85" s="5">
        <v>15</v>
      </c>
      <c r="F85" s="5" t="s">
        <v>337</v>
      </c>
      <c r="G85" s="6" t="s">
        <v>674</v>
      </c>
      <c r="H85" s="4" t="s">
        <v>569</v>
      </c>
      <c r="I85" s="15" t="s">
        <v>338</v>
      </c>
      <c r="J85" s="5">
        <v>74.5</v>
      </c>
      <c r="K85" s="5">
        <v>35</v>
      </c>
      <c r="L85" s="5">
        <v>84.8</v>
      </c>
      <c r="M85" s="7">
        <f t="shared" si="2"/>
        <v>79.65</v>
      </c>
      <c r="N85" s="5">
        <v>13</v>
      </c>
      <c r="O85" s="15" t="s">
        <v>458</v>
      </c>
      <c r="P85" s="5"/>
      <c r="Q85" s="5"/>
    </row>
    <row r="86" spans="1:17" s="8" customFormat="1" ht="27.75" customHeight="1">
      <c r="A86" s="5">
        <v>84</v>
      </c>
      <c r="B86" s="6" t="s">
        <v>672</v>
      </c>
      <c r="C86" s="5" t="s">
        <v>254</v>
      </c>
      <c r="D86" s="5" t="s">
        <v>676</v>
      </c>
      <c r="E86" s="5">
        <v>15</v>
      </c>
      <c r="F86" s="5" t="s">
        <v>328</v>
      </c>
      <c r="G86" s="6" t="s">
        <v>674</v>
      </c>
      <c r="H86" s="4" t="s">
        <v>570</v>
      </c>
      <c r="I86" s="15" t="s">
        <v>409</v>
      </c>
      <c r="J86" s="5">
        <v>76.5</v>
      </c>
      <c r="K86" s="5">
        <v>23</v>
      </c>
      <c r="L86" s="5">
        <v>82</v>
      </c>
      <c r="M86" s="7">
        <f t="shared" si="2"/>
        <v>79.25</v>
      </c>
      <c r="N86" s="5">
        <v>14</v>
      </c>
      <c r="O86" s="15" t="s">
        <v>459</v>
      </c>
      <c r="P86" s="5"/>
      <c r="Q86" s="5"/>
    </row>
    <row r="87" spans="1:17" s="8" customFormat="1" ht="27.75" customHeight="1">
      <c r="A87" s="5">
        <v>85</v>
      </c>
      <c r="B87" s="6" t="s">
        <v>672</v>
      </c>
      <c r="C87" s="5" t="s">
        <v>254</v>
      </c>
      <c r="D87" s="5" t="s">
        <v>676</v>
      </c>
      <c r="E87" s="5">
        <v>15</v>
      </c>
      <c r="F87" s="5" t="s">
        <v>248</v>
      </c>
      <c r="G87" s="6" t="s">
        <v>674</v>
      </c>
      <c r="H87" s="4" t="s">
        <v>571</v>
      </c>
      <c r="I87" s="15" t="s">
        <v>413</v>
      </c>
      <c r="J87" s="5">
        <v>74.5</v>
      </c>
      <c r="K87" s="5">
        <v>35</v>
      </c>
      <c r="L87" s="5">
        <v>84</v>
      </c>
      <c r="M87" s="7">
        <f t="shared" si="2"/>
        <v>79.25</v>
      </c>
      <c r="N87" s="5">
        <v>15</v>
      </c>
      <c r="O87" s="15" t="s">
        <v>460</v>
      </c>
      <c r="P87" s="5"/>
      <c r="Q87" s="5"/>
    </row>
    <row r="88" spans="1:17" s="8" customFormat="1" ht="27.75" customHeight="1">
      <c r="A88" s="5">
        <v>86</v>
      </c>
      <c r="B88" s="6" t="s">
        <v>672</v>
      </c>
      <c r="C88" s="5" t="s">
        <v>254</v>
      </c>
      <c r="D88" s="5" t="s">
        <v>676</v>
      </c>
      <c r="E88" s="5">
        <v>15</v>
      </c>
      <c r="F88" s="5" t="s">
        <v>246</v>
      </c>
      <c r="G88" s="6" t="s">
        <v>674</v>
      </c>
      <c r="H88" s="4" t="s">
        <v>572</v>
      </c>
      <c r="I88" s="15" t="s">
        <v>407</v>
      </c>
      <c r="J88" s="5">
        <v>85</v>
      </c>
      <c r="K88" s="5">
        <v>2</v>
      </c>
      <c r="L88" s="5">
        <v>73.4</v>
      </c>
      <c r="M88" s="7">
        <f t="shared" si="2"/>
        <v>79.2</v>
      </c>
      <c r="N88" s="5">
        <v>16</v>
      </c>
      <c r="O88" s="15" t="s">
        <v>461</v>
      </c>
      <c r="P88" s="5" t="s">
        <v>432</v>
      </c>
      <c r="Q88" s="5"/>
    </row>
    <row r="89" spans="1:17" s="8" customFormat="1" ht="27.75" customHeight="1">
      <c r="A89" s="5">
        <v>87</v>
      </c>
      <c r="B89" s="6" t="s">
        <v>672</v>
      </c>
      <c r="C89" s="5" t="s">
        <v>284</v>
      </c>
      <c r="D89" s="5" t="s">
        <v>676</v>
      </c>
      <c r="E89" s="5">
        <v>13</v>
      </c>
      <c r="F89" s="5" t="s">
        <v>214</v>
      </c>
      <c r="G89" s="6" t="s">
        <v>674</v>
      </c>
      <c r="H89" s="4" t="s">
        <v>671</v>
      </c>
      <c r="I89" s="15" t="s">
        <v>209</v>
      </c>
      <c r="J89" s="5">
        <v>67.5</v>
      </c>
      <c r="K89" s="5">
        <v>6</v>
      </c>
      <c r="L89" s="5">
        <v>87.2</v>
      </c>
      <c r="M89" s="7">
        <f aca="true" t="shared" si="3" ref="M89:M96">J89*0.5+L89*0.5</f>
        <v>77.35</v>
      </c>
      <c r="N89" s="5">
        <v>1</v>
      </c>
      <c r="O89" s="15" t="s">
        <v>462</v>
      </c>
      <c r="P89" s="5"/>
      <c r="Q89" s="5"/>
    </row>
    <row r="90" spans="1:17" s="8" customFormat="1" ht="27.75" customHeight="1">
      <c r="A90" s="5">
        <v>88</v>
      </c>
      <c r="B90" s="6" t="s">
        <v>672</v>
      </c>
      <c r="C90" s="5" t="s">
        <v>284</v>
      </c>
      <c r="D90" s="5" t="s">
        <v>676</v>
      </c>
      <c r="E90" s="5">
        <v>13</v>
      </c>
      <c r="F90" s="5" t="s">
        <v>216</v>
      </c>
      <c r="G90" s="6" t="s">
        <v>674</v>
      </c>
      <c r="H90" s="4" t="s">
        <v>546</v>
      </c>
      <c r="I90" s="15" t="s">
        <v>318</v>
      </c>
      <c r="J90" s="5">
        <v>65</v>
      </c>
      <c r="K90" s="5">
        <v>9</v>
      </c>
      <c r="L90" s="5">
        <v>83</v>
      </c>
      <c r="M90" s="7">
        <f t="shared" si="3"/>
        <v>74</v>
      </c>
      <c r="N90" s="5">
        <v>4</v>
      </c>
      <c r="O90" s="15" t="s">
        <v>710</v>
      </c>
      <c r="P90" s="5"/>
      <c r="Q90" s="5"/>
    </row>
    <row r="91" spans="1:17" s="8" customFormat="1" ht="27.75" customHeight="1">
      <c r="A91" s="5">
        <v>89</v>
      </c>
      <c r="B91" s="6" t="s">
        <v>672</v>
      </c>
      <c r="C91" s="5" t="s">
        <v>284</v>
      </c>
      <c r="D91" s="5" t="s">
        <v>676</v>
      </c>
      <c r="E91" s="5">
        <v>13</v>
      </c>
      <c r="F91" s="5" t="s">
        <v>188</v>
      </c>
      <c r="G91" s="6" t="s">
        <v>674</v>
      </c>
      <c r="H91" s="4" t="s">
        <v>573</v>
      </c>
      <c r="I91" s="15" t="s">
        <v>215</v>
      </c>
      <c r="J91" s="5">
        <v>69.5</v>
      </c>
      <c r="K91" s="5">
        <v>3</v>
      </c>
      <c r="L91" s="5">
        <v>78.4</v>
      </c>
      <c r="M91" s="7">
        <f t="shared" si="3"/>
        <v>73.95</v>
      </c>
      <c r="N91" s="5">
        <v>5</v>
      </c>
      <c r="O91" s="15" t="s">
        <v>463</v>
      </c>
      <c r="P91" s="5"/>
      <c r="Q91" s="5"/>
    </row>
    <row r="92" spans="1:17" s="8" customFormat="1" ht="27.75" customHeight="1">
      <c r="A92" s="5">
        <v>90</v>
      </c>
      <c r="B92" s="6" t="s">
        <v>672</v>
      </c>
      <c r="C92" s="5" t="s">
        <v>284</v>
      </c>
      <c r="D92" s="5" t="s">
        <v>676</v>
      </c>
      <c r="E92" s="5">
        <v>13</v>
      </c>
      <c r="F92" s="5" t="s">
        <v>183</v>
      </c>
      <c r="G92" s="6" t="s">
        <v>674</v>
      </c>
      <c r="H92" s="4" t="s">
        <v>573</v>
      </c>
      <c r="I92" s="15" t="s">
        <v>304</v>
      </c>
      <c r="J92" s="5">
        <v>64.5</v>
      </c>
      <c r="K92" s="5">
        <v>10</v>
      </c>
      <c r="L92" s="5">
        <v>78</v>
      </c>
      <c r="M92" s="7">
        <f t="shared" si="3"/>
        <v>71.25</v>
      </c>
      <c r="N92" s="5">
        <v>7</v>
      </c>
      <c r="O92" s="15" t="s">
        <v>464</v>
      </c>
      <c r="P92" s="5"/>
      <c r="Q92" s="5"/>
    </row>
    <row r="93" spans="1:17" s="8" customFormat="1" ht="27.75" customHeight="1">
      <c r="A93" s="5">
        <v>91</v>
      </c>
      <c r="B93" s="6" t="s">
        <v>672</v>
      </c>
      <c r="C93" s="5" t="s">
        <v>284</v>
      </c>
      <c r="D93" s="5" t="s">
        <v>676</v>
      </c>
      <c r="E93" s="5">
        <v>13</v>
      </c>
      <c r="F93" s="5" t="s">
        <v>234</v>
      </c>
      <c r="G93" s="6" t="s">
        <v>674</v>
      </c>
      <c r="H93" s="4" t="s">
        <v>546</v>
      </c>
      <c r="I93" s="15" t="s">
        <v>306</v>
      </c>
      <c r="J93" s="5">
        <v>64.5</v>
      </c>
      <c r="K93" s="5">
        <v>10</v>
      </c>
      <c r="L93" s="5">
        <v>70.8</v>
      </c>
      <c r="M93" s="7">
        <f t="shared" si="3"/>
        <v>67.65</v>
      </c>
      <c r="N93" s="5">
        <v>12</v>
      </c>
      <c r="O93" s="15" t="s">
        <v>465</v>
      </c>
      <c r="P93" s="5"/>
      <c r="Q93" s="5"/>
    </row>
    <row r="94" spans="1:17" s="8" customFormat="1" ht="27.75" customHeight="1">
      <c r="A94" s="5">
        <v>92</v>
      </c>
      <c r="B94" s="6" t="s">
        <v>672</v>
      </c>
      <c r="C94" s="5" t="s">
        <v>284</v>
      </c>
      <c r="D94" s="5" t="s">
        <v>676</v>
      </c>
      <c r="E94" s="5">
        <v>13</v>
      </c>
      <c r="F94" s="5" t="s">
        <v>224</v>
      </c>
      <c r="G94" s="6" t="s">
        <v>674</v>
      </c>
      <c r="H94" s="4" t="s">
        <v>546</v>
      </c>
      <c r="I94" s="15" t="s">
        <v>353</v>
      </c>
      <c r="J94" s="5">
        <v>56</v>
      </c>
      <c r="K94" s="5">
        <v>19</v>
      </c>
      <c r="L94" s="5">
        <v>75.2</v>
      </c>
      <c r="M94" s="7">
        <f t="shared" si="3"/>
        <v>65.6</v>
      </c>
      <c r="N94" s="5">
        <v>13</v>
      </c>
      <c r="O94" s="15" t="s">
        <v>466</v>
      </c>
      <c r="P94" s="5"/>
      <c r="Q94" s="5"/>
    </row>
    <row r="95" spans="1:17" s="8" customFormat="1" ht="27.75" customHeight="1">
      <c r="A95" s="5">
        <v>93</v>
      </c>
      <c r="B95" s="6" t="s">
        <v>672</v>
      </c>
      <c r="C95" s="5" t="s">
        <v>284</v>
      </c>
      <c r="D95" s="5" t="s">
        <v>676</v>
      </c>
      <c r="E95" s="5">
        <v>13</v>
      </c>
      <c r="F95" s="5" t="s">
        <v>228</v>
      </c>
      <c r="G95" s="6" t="s">
        <v>674</v>
      </c>
      <c r="H95" s="4" t="s">
        <v>546</v>
      </c>
      <c r="I95" s="15" t="s">
        <v>318</v>
      </c>
      <c r="J95" s="5">
        <v>61.5</v>
      </c>
      <c r="K95" s="5">
        <v>12</v>
      </c>
      <c r="L95" s="5">
        <v>66.4</v>
      </c>
      <c r="M95" s="7">
        <f t="shared" si="3"/>
        <v>63.95</v>
      </c>
      <c r="N95" s="5">
        <v>15</v>
      </c>
      <c r="O95" s="15" t="s">
        <v>711</v>
      </c>
      <c r="P95" s="5" t="s">
        <v>432</v>
      </c>
      <c r="Q95" s="5"/>
    </row>
    <row r="96" spans="1:17" s="8" customFormat="1" ht="27.75" customHeight="1">
      <c r="A96" s="5">
        <v>94</v>
      </c>
      <c r="B96" s="6" t="s">
        <v>672</v>
      </c>
      <c r="C96" s="5" t="s">
        <v>284</v>
      </c>
      <c r="D96" s="5" t="s">
        <v>676</v>
      </c>
      <c r="E96" s="5">
        <v>13</v>
      </c>
      <c r="F96" s="5" t="s">
        <v>217</v>
      </c>
      <c r="G96" s="6" t="s">
        <v>674</v>
      </c>
      <c r="H96" s="4" t="s">
        <v>573</v>
      </c>
      <c r="I96" s="15" t="s">
        <v>318</v>
      </c>
      <c r="J96" s="5">
        <v>55.5</v>
      </c>
      <c r="K96" s="5">
        <v>20</v>
      </c>
      <c r="L96" s="5">
        <v>65.8</v>
      </c>
      <c r="M96" s="7">
        <f t="shared" si="3"/>
        <v>60.65</v>
      </c>
      <c r="N96" s="5">
        <v>19</v>
      </c>
      <c r="O96" s="15" t="s">
        <v>712</v>
      </c>
      <c r="P96" s="5" t="s">
        <v>432</v>
      </c>
      <c r="Q96" s="5"/>
    </row>
    <row r="97" spans="1:17" s="8" customFormat="1" ht="27.75" customHeight="1">
      <c r="A97" s="5">
        <v>95</v>
      </c>
      <c r="B97" s="6" t="s">
        <v>672</v>
      </c>
      <c r="C97" s="5" t="s">
        <v>292</v>
      </c>
      <c r="D97" s="5" t="s">
        <v>676</v>
      </c>
      <c r="E97" s="5">
        <v>13</v>
      </c>
      <c r="F97" s="5" t="s">
        <v>198</v>
      </c>
      <c r="G97" s="6" t="s">
        <v>674</v>
      </c>
      <c r="H97" s="4" t="s">
        <v>546</v>
      </c>
      <c r="I97" s="15" t="s">
        <v>389</v>
      </c>
      <c r="J97" s="5">
        <v>71</v>
      </c>
      <c r="K97" s="5">
        <v>2</v>
      </c>
      <c r="L97" s="5">
        <v>88.6</v>
      </c>
      <c r="M97" s="7">
        <f aca="true" t="shared" si="4" ref="M97:M105">J97*0.5+L97*0.5</f>
        <v>79.8</v>
      </c>
      <c r="N97" s="5">
        <v>2</v>
      </c>
      <c r="O97" s="15" t="s">
        <v>467</v>
      </c>
      <c r="P97" s="5"/>
      <c r="Q97" s="5"/>
    </row>
    <row r="98" spans="1:17" s="8" customFormat="1" ht="27.75" customHeight="1">
      <c r="A98" s="5">
        <v>96</v>
      </c>
      <c r="B98" s="6" t="s">
        <v>672</v>
      </c>
      <c r="C98" s="5" t="s">
        <v>292</v>
      </c>
      <c r="D98" s="5" t="s">
        <v>676</v>
      </c>
      <c r="E98" s="5">
        <v>13</v>
      </c>
      <c r="F98" s="5" t="s">
        <v>250</v>
      </c>
      <c r="G98" s="6" t="s">
        <v>674</v>
      </c>
      <c r="H98" s="4" t="s">
        <v>546</v>
      </c>
      <c r="I98" s="15" t="s">
        <v>316</v>
      </c>
      <c r="J98" s="5">
        <v>64.5</v>
      </c>
      <c r="K98" s="5">
        <v>8</v>
      </c>
      <c r="L98" s="5">
        <v>88.8</v>
      </c>
      <c r="M98" s="7">
        <f t="shared" si="4"/>
        <v>76.65</v>
      </c>
      <c r="N98" s="5">
        <v>5</v>
      </c>
      <c r="O98" s="15" t="s">
        <v>646</v>
      </c>
      <c r="P98" s="5"/>
      <c r="Q98" s="5"/>
    </row>
    <row r="99" spans="1:17" s="8" customFormat="1" ht="27.75" customHeight="1">
      <c r="A99" s="5">
        <v>97</v>
      </c>
      <c r="B99" s="6" t="s">
        <v>672</v>
      </c>
      <c r="C99" s="5" t="s">
        <v>292</v>
      </c>
      <c r="D99" s="5" t="s">
        <v>676</v>
      </c>
      <c r="E99" s="5">
        <v>13</v>
      </c>
      <c r="F99" s="5" t="s">
        <v>201</v>
      </c>
      <c r="G99" s="6" t="s">
        <v>674</v>
      </c>
      <c r="H99" s="4" t="s">
        <v>546</v>
      </c>
      <c r="I99" s="15" t="s">
        <v>389</v>
      </c>
      <c r="J99" s="5">
        <v>70.5</v>
      </c>
      <c r="K99" s="5">
        <v>3</v>
      </c>
      <c r="L99" s="5">
        <v>80.4</v>
      </c>
      <c r="M99" s="7">
        <f t="shared" si="4"/>
        <v>75.45</v>
      </c>
      <c r="N99" s="5">
        <v>6</v>
      </c>
      <c r="O99" s="15" t="s">
        <v>468</v>
      </c>
      <c r="P99" s="5"/>
      <c r="Q99" s="5"/>
    </row>
    <row r="100" spans="1:17" s="8" customFormat="1" ht="27.75" customHeight="1">
      <c r="A100" s="5">
        <v>98</v>
      </c>
      <c r="B100" s="6" t="s">
        <v>672</v>
      </c>
      <c r="C100" s="5" t="s">
        <v>292</v>
      </c>
      <c r="D100" s="5" t="s">
        <v>676</v>
      </c>
      <c r="E100" s="5">
        <v>13</v>
      </c>
      <c r="F100" s="5" t="s">
        <v>238</v>
      </c>
      <c r="G100" s="6" t="s">
        <v>674</v>
      </c>
      <c r="H100" s="4" t="s">
        <v>574</v>
      </c>
      <c r="I100" s="15" t="s">
        <v>301</v>
      </c>
      <c r="J100" s="5">
        <v>56.5</v>
      </c>
      <c r="K100" s="5">
        <v>14</v>
      </c>
      <c r="L100" s="5">
        <v>90.4</v>
      </c>
      <c r="M100" s="7">
        <f t="shared" si="4"/>
        <v>73.45</v>
      </c>
      <c r="N100" s="5">
        <v>8</v>
      </c>
      <c r="O100" s="15" t="s">
        <v>713</v>
      </c>
      <c r="P100" s="5"/>
      <c r="Q100" s="5"/>
    </row>
    <row r="101" spans="1:17" s="8" customFormat="1" ht="27.75" customHeight="1">
      <c r="A101" s="5">
        <v>99</v>
      </c>
      <c r="B101" s="6" t="s">
        <v>672</v>
      </c>
      <c r="C101" s="5" t="s">
        <v>292</v>
      </c>
      <c r="D101" s="5" t="s">
        <v>676</v>
      </c>
      <c r="E101" s="5">
        <v>13</v>
      </c>
      <c r="F101" s="5" t="s">
        <v>226</v>
      </c>
      <c r="G101" s="6" t="s">
        <v>674</v>
      </c>
      <c r="H101" s="4" t="s">
        <v>546</v>
      </c>
      <c r="I101" s="15" t="s">
        <v>227</v>
      </c>
      <c r="J101" s="5">
        <v>66</v>
      </c>
      <c r="K101" s="5">
        <v>6</v>
      </c>
      <c r="L101" s="5">
        <v>80</v>
      </c>
      <c r="M101" s="7">
        <f t="shared" si="4"/>
        <v>73</v>
      </c>
      <c r="N101" s="5">
        <v>9</v>
      </c>
      <c r="O101" s="15" t="s">
        <v>714</v>
      </c>
      <c r="P101" s="5"/>
      <c r="Q101" s="5"/>
    </row>
    <row r="102" spans="1:17" s="8" customFormat="1" ht="27.75" customHeight="1">
      <c r="A102" s="5">
        <v>100</v>
      </c>
      <c r="B102" s="6" t="s">
        <v>672</v>
      </c>
      <c r="C102" s="5" t="s">
        <v>292</v>
      </c>
      <c r="D102" s="5" t="s">
        <v>676</v>
      </c>
      <c r="E102" s="5">
        <v>13</v>
      </c>
      <c r="F102" s="5" t="s">
        <v>239</v>
      </c>
      <c r="G102" s="6" t="s">
        <v>674</v>
      </c>
      <c r="H102" s="4" t="s">
        <v>573</v>
      </c>
      <c r="I102" s="15" t="s">
        <v>353</v>
      </c>
      <c r="J102" s="5">
        <v>61</v>
      </c>
      <c r="K102" s="5">
        <v>10</v>
      </c>
      <c r="L102" s="5">
        <v>84.8</v>
      </c>
      <c r="M102" s="7">
        <f t="shared" si="4"/>
        <v>72.9</v>
      </c>
      <c r="N102" s="5">
        <v>10</v>
      </c>
      <c r="O102" s="15" t="s">
        <v>715</v>
      </c>
      <c r="P102" s="5"/>
      <c r="Q102" s="5"/>
    </row>
    <row r="103" spans="1:17" s="8" customFormat="1" ht="27.75" customHeight="1">
      <c r="A103" s="5">
        <v>101</v>
      </c>
      <c r="B103" s="6" t="s">
        <v>672</v>
      </c>
      <c r="C103" s="5" t="s">
        <v>292</v>
      </c>
      <c r="D103" s="5" t="s">
        <v>676</v>
      </c>
      <c r="E103" s="5">
        <v>13</v>
      </c>
      <c r="F103" s="5" t="s">
        <v>225</v>
      </c>
      <c r="G103" s="6" t="s">
        <v>674</v>
      </c>
      <c r="H103" s="4" t="s">
        <v>546</v>
      </c>
      <c r="I103" s="15" t="s">
        <v>311</v>
      </c>
      <c r="J103" s="5">
        <v>59.5</v>
      </c>
      <c r="K103" s="5">
        <v>12</v>
      </c>
      <c r="L103" s="5">
        <v>84.2</v>
      </c>
      <c r="M103" s="7">
        <f t="shared" si="4"/>
        <v>71.85</v>
      </c>
      <c r="N103" s="5">
        <v>11</v>
      </c>
      <c r="O103" s="15" t="s">
        <v>647</v>
      </c>
      <c r="P103" s="5"/>
      <c r="Q103" s="5"/>
    </row>
    <row r="104" spans="1:17" s="8" customFormat="1" ht="27.75" customHeight="1">
      <c r="A104" s="5">
        <v>102</v>
      </c>
      <c r="B104" s="6" t="s">
        <v>672</v>
      </c>
      <c r="C104" s="5" t="s">
        <v>292</v>
      </c>
      <c r="D104" s="5" t="s">
        <v>676</v>
      </c>
      <c r="E104" s="5">
        <v>13</v>
      </c>
      <c r="F104" s="5" t="s">
        <v>208</v>
      </c>
      <c r="G104" s="6" t="s">
        <v>674</v>
      </c>
      <c r="H104" s="4" t="s">
        <v>671</v>
      </c>
      <c r="I104" s="15" t="s">
        <v>209</v>
      </c>
      <c r="J104" s="5">
        <v>56</v>
      </c>
      <c r="K104" s="5">
        <v>15</v>
      </c>
      <c r="L104" s="5">
        <v>80</v>
      </c>
      <c r="M104" s="7">
        <f t="shared" si="4"/>
        <v>68</v>
      </c>
      <c r="N104" s="5">
        <v>15</v>
      </c>
      <c r="O104" s="15" t="s">
        <v>648</v>
      </c>
      <c r="P104" s="5" t="s">
        <v>432</v>
      </c>
      <c r="Q104" s="5"/>
    </row>
    <row r="105" spans="1:17" s="8" customFormat="1" ht="27.75" customHeight="1">
      <c r="A105" s="5">
        <v>103</v>
      </c>
      <c r="B105" s="6" t="s">
        <v>672</v>
      </c>
      <c r="C105" s="5" t="s">
        <v>292</v>
      </c>
      <c r="D105" s="5" t="s">
        <v>676</v>
      </c>
      <c r="E105" s="5">
        <v>13</v>
      </c>
      <c r="F105" s="5" t="s">
        <v>193</v>
      </c>
      <c r="G105" s="6" t="s">
        <v>674</v>
      </c>
      <c r="H105" s="4" t="s">
        <v>546</v>
      </c>
      <c r="I105" s="15" t="s">
        <v>311</v>
      </c>
      <c r="J105" s="5">
        <v>54</v>
      </c>
      <c r="K105" s="5">
        <v>17</v>
      </c>
      <c r="L105" s="5">
        <v>80.6</v>
      </c>
      <c r="M105" s="7">
        <f t="shared" si="4"/>
        <v>67.3</v>
      </c>
      <c r="N105" s="5">
        <v>16</v>
      </c>
      <c r="O105" s="15" t="s">
        <v>716</v>
      </c>
      <c r="P105" s="5" t="s">
        <v>432</v>
      </c>
      <c r="Q105" s="5"/>
    </row>
    <row r="106" spans="1:17" s="8" customFormat="1" ht="27.75" customHeight="1">
      <c r="A106" s="5">
        <v>104</v>
      </c>
      <c r="B106" s="6" t="s">
        <v>672</v>
      </c>
      <c r="C106" s="5" t="s">
        <v>255</v>
      </c>
      <c r="D106" s="5" t="s">
        <v>677</v>
      </c>
      <c r="E106" s="5">
        <v>16</v>
      </c>
      <c r="F106" s="5" t="s">
        <v>147</v>
      </c>
      <c r="G106" s="6" t="s">
        <v>674</v>
      </c>
      <c r="H106" s="4" t="s">
        <v>550</v>
      </c>
      <c r="I106" s="15" t="s">
        <v>339</v>
      </c>
      <c r="J106" s="5">
        <v>88</v>
      </c>
      <c r="K106" s="5">
        <v>1</v>
      </c>
      <c r="L106" s="5">
        <v>85.2</v>
      </c>
      <c r="M106" s="7">
        <f aca="true" t="shared" si="5" ref="M106:M121">J106*0.5+L106*0.5</f>
        <v>86.6</v>
      </c>
      <c r="N106" s="5">
        <v>1</v>
      </c>
      <c r="O106" s="15" t="s">
        <v>717</v>
      </c>
      <c r="P106" s="5"/>
      <c r="Q106" s="5"/>
    </row>
    <row r="107" spans="1:17" s="8" customFormat="1" ht="27.75" customHeight="1">
      <c r="A107" s="5">
        <v>105</v>
      </c>
      <c r="B107" s="6" t="s">
        <v>672</v>
      </c>
      <c r="C107" s="5" t="s">
        <v>255</v>
      </c>
      <c r="D107" s="5" t="s">
        <v>677</v>
      </c>
      <c r="E107" s="5">
        <v>16</v>
      </c>
      <c r="F107" s="5" t="s">
        <v>149</v>
      </c>
      <c r="G107" s="6" t="s">
        <v>674</v>
      </c>
      <c r="H107" s="4" t="s">
        <v>584</v>
      </c>
      <c r="I107" s="15" t="s">
        <v>304</v>
      </c>
      <c r="J107" s="5">
        <v>82</v>
      </c>
      <c r="K107" s="5">
        <v>6</v>
      </c>
      <c r="L107" s="5">
        <v>89.4</v>
      </c>
      <c r="M107" s="7">
        <f t="shared" si="5"/>
        <v>85.7</v>
      </c>
      <c r="N107" s="5">
        <v>3</v>
      </c>
      <c r="O107" s="15" t="s">
        <v>472</v>
      </c>
      <c r="P107" s="5"/>
      <c r="Q107" s="5"/>
    </row>
    <row r="108" spans="1:17" s="8" customFormat="1" ht="27.75" customHeight="1">
      <c r="A108" s="5">
        <v>106</v>
      </c>
      <c r="B108" s="6" t="s">
        <v>672</v>
      </c>
      <c r="C108" s="5" t="s">
        <v>255</v>
      </c>
      <c r="D108" s="5" t="s">
        <v>677</v>
      </c>
      <c r="E108" s="5">
        <v>16</v>
      </c>
      <c r="F108" s="5" t="s">
        <v>160</v>
      </c>
      <c r="G108" s="6" t="s">
        <v>674</v>
      </c>
      <c r="H108" s="4" t="s">
        <v>550</v>
      </c>
      <c r="I108" s="15" t="s">
        <v>323</v>
      </c>
      <c r="J108" s="5">
        <v>81.5</v>
      </c>
      <c r="K108" s="5">
        <v>11</v>
      </c>
      <c r="L108" s="5">
        <v>88.4</v>
      </c>
      <c r="M108" s="7">
        <f t="shared" si="5"/>
        <v>84.95</v>
      </c>
      <c r="N108" s="5">
        <v>4</v>
      </c>
      <c r="O108" s="15" t="s">
        <v>718</v>
      </c>
      <c r="P108" s="5"/>
      <c r="Q108" s="5"/>
    </row>
    <row r="109" spans="1:17" s="8" customFormat="1" ht="27.75" customHeight="1">
      <c r="A109" s="5">
        <v>107</v>
      </c>
      <c r="B109" s="6" t="s">
        <v>672</v>
      </c>
      <c r="C109" s="5" t="s">
        <v>255</v>
      </c>
      <c r="D109" s="5" t="s">
        <v>677</v>
      </c>
      <c r="E109" s="5">
        <v>16</v>
      </c>
      <c r="F109" s="5" t="s">
        <v>137</v>
      </c>
      <c r="G109" s="6" t="s">
        <v>674</v>
      </c>
      <c r="H109" s="4" t="s">
        <v>550</v>
      </c>
      <c r="I109" s="15" t="s">
        <v>138</v>
      </c>
      <c r="J109" s="5">
        <v>84.5</v>
      </c>
      <c r="K109" s="5">
        <v>3</v>
      </c>
      <c r="L109" s="5">
        <v>83.8</v>
      </c>
      <c r="M109" s="7">
        <f t="shared" si="5"/>
        <v>84.15</v>
      </c>
      <c r="N109" s="5">
        <v>5</v>
      </c>
      <c r="O109" s="15" t="s">
        <v>473</v>
      </c>
      <c r="P109" s="5"/>
      <c r="Q109" s="5"/>
    </row>
    <row r="110" spans="1:17" s="8" customFormat="1" ht="27.75" customHeight="1">
      <c r="A110" s="5">
        <v>108</v>
      </c>
      <c r="B110" s="6" t="s">
        <v>672</v>
      </c>
      <c r="C110" s="5" t="s">
        <v>255</v>
      </c>
      <c r="D110" s="5" t="s">
        <v>677</v>
      </c>
      <c r="E110" s="5">
        <v>16</v>
      </c>
      <c r="F110" s="5" t="s">
        <v>124</v>
      </c>
      <c r="G110" s="6" t="s">
        <v>674</v>
      </c>
      <c r="H110" s="4" t="s">
        <v>550</v>
      </c>
      <c r="I110" s="15" t="s">
        <v>352</v>
      </c>
      <c r="J110" s="5">
        <v>82</v>
      </c>
      <c r="K110" s="5">
        <v>6</v>
      </c>
      <c r="L110" s="5">
        <v>86</v>
      </c>
      <c r="M110" s="7">
        <f t="shared" si="5"/>
        <v>84</v>
      </c>
      <c r="N110" s="5">
        <v>6</v>
      </c>
      <c r="O110" s="15" t="s">
        <v>719</v>
      </c>
      <c r="P110" s="5"/>
      <c r="Q110" s="5"/>
    </row>
    <row r="111" spans="1:17" s="8" customFormat="1" ht="27.75" customHeight="1">
      <c r="A111" s="5">
        <v>109</v>
      </c>
      <c r="B111" s="6" t="s">
        <v>672</v>
      </c>
      <c r="C111" s="5" t="s">
        <v>255</v>
      </c>
      <c r="D111" s="5" t="s">
        <v>677</v>
      </c>
      <c r="E111" s="5">
        <v>16</v>
      </c>
      <c r="F111" s="5" t="s">
        <v>166</v>
      </c>
      <c r="G111" s="6" t="s">
        <v>674</v>
      </c>
      <c r="H111" s="4" t="s">
        <v>585</v>
      </c>
      <c r="I111" s="15" t="s">
        <v>331</v>
      </c>
      <c r="J111" s="5">
        <v>82</v>
      </c>
      <c r="K111" s="5">
        <v>6</v>
      </c>
      <c r="L111" s="5">
        <v>85.8</v>
      </c>
      <c r="M111" s="7">
        <f t="shared" si="5"/>
        <v>83.9</v>
      </c>
      <c r="N111" s="5">
        <v>8</v>
      </c>
      <c r="O111" s="15" t="s">
        <v>720</v>
      </c>
      <c r="P111" s="5"/>
      <c r="Q111" s="5"/>
    </row>
    <row r="112" spans="1:17" s="8" customFormat="1" ht="27.75" customHeight="1">
      <c r="A112" s="5">
        <v>110</v>
      </c>
      <c r="B112" s="6" t="s">
        <v>672</v>
      </c>
      <c r="C112" s="5" t="s">
        <v>255</v>
      </c>
      <c r="D112" s="5" t="s">
        <v>677</v>
      </c>
      <c r="E112" s="5">
        <v>16</v>
      </c>
      <c r="F112" s="5" t="s">
        <v>192</v>
      </c>
      <c r="G112" s="6" t="s">
        <v>674</v>
      </c>
      <c r="H112" s="4" t="s">
        <v>550</v>
      </c>
      <c r="I112" s="15" t="s">
        <v>244</v>
      </c>
      <c r="J112" s="5">
        <v>80.5</v>
      </c>
      <c r="K112" s="5">
        <v>15</v>
      </c>
      <c r="L112" s="5">
        <v>87</v>
      </c>
      <c r="M112" s="7">
        <f t="shared" si="5"/>
        <v>83.75</v>
      </c>
      <c r="N112" s="5">
        <v>9</v>
      </c>
      <c r="O112" s="15" t="s">
        <v>652</v>
      </c>
      <c r="P112" s="5"/>
      <c r="Q112" s="5"/>
    </row>
    <row r="113" spans="1:17" s="8" customFormat="1" ht="27.75" customHeight="1">
      <c r="A113" s="5">
        <v>111</v>
      </c>
      <c r="B113" s="6" t="s">
        <v>672</v>
      </c>
      <c r="C113" s="5" t="s">
        <v>255</v>
      </c>
      <c r="D113" s="5" t="s">
        <v>677</v>
      </c>
      <c r="E113" s="5">
        <v>16</v>
      </c>
      <c r="F113" s="5" t="s">
        <v>152</v>
      </c>
      <c r="G113" s="6" t="s">
        <v>674</v>
      </c>
      <c r="H113" s="4" t="s">
        <v>550</v>
      </c>
      <c r="I113" s="15" t="s">
        <v>316</v>
      </c>
      <c r="J113" s="5">
        <v>80</v>
      </c>
      <c r="K113" s="5">
        <v>22</v>
      </c>
      <c r="L113" s="5">
        <v>87.2</v>
      </c>
      <c r="M113" s="7">
        <f t="shared" si="5"/>
        <v>83.6</v>
      </c>
      <c r="N113" s="5">
        <v>10</v>
      </c>
      <c r="O113" s="15" t="s">
        <v>653</v>
      </c>
      <c r="P113" s="5"/>
      <c r="Q113" s="5"/>
    </row>
    <row r="114" spans="1:17" s="8" customFormat="1" ht="27.75" customHeight="1">
      <c r="A114" s="5">
        <v>112</v>
      </c>
      <c r="B114" s="6" t="s">
        <v>672</v>
      </c>
      <c r="C114" s="5" t="s">
        <v>255</v>
      </c>
      <c r="D114" s="5" t="s">
        <v>677</v>
      </c>
      <c r="E114" s="5">
        <v>16</v>
      </c>
      <c r="F114" s="5" t="s">
        <v>156</v>
      </c>
      <c r="G114" s="6" t="s">
        <v>674</v>
      </c>
      <c r="H114" s="4" t="s">
        <v>550</v>
      </c>
      <c r="I114" s="15" t="s">
        <v>240</v>
      </c>
      <c r="J114" s="5">
        <v>82.5</v>
      </c>
      <c r="K114" s="5">
        <v>5</v>
      </c>
      <c r="L114" s="5">
        <v>84.2</v>
      </c>
      <c r="M114" s="7">
        <f t="shared" si="5"/>
        <v>83.35</v>
      </c>
      <c r="N114" s="5">
        <v>11</v>
      </c>
      <c r="O114" s="15" t="s">
        <v>721</v>
      </c>
      <c r="P114" s="5"/>
      <c r="Q114" s="5"/>
    </row>
    <row r="115" spans="1:17" s="8" customFormat="1" ht="27.75" customHeight="1">
      <c r="A115" s="5">
        <v>113</v>
      </c>
      <c r="B115" s="6" t="s">
        <v>672</v>
      </c>
      <c r="C115" s="5" t="s">
        <v>255</v>
      </c>
      <c r="D115" s="5" t="s">
        <v>677</v>
      </c>
      <c r="E115" s="5">
        <v>16</v>
      </c>
      <c r="F115" s="5" t="s">
        <v>157</v>
      </c>
      <c r="G115" s="6" t="s">
        <v>674</v>
      </c>
      <c r="H115" s="4" t="s">
        <v>550</v>
      </c>
      <c r="I115" s="15" t="s">
        <v>311</v>
      </c>
      <c r="J115" s="5">
        <v>79.5</v>
      </c>
      <c r="K115" s="5">
        <v>26</v>
      </c>
      <c r="L115" s="5">
        <v>87</v>
      </c>
      <c r="M115" s="7">
        <f t="shared" si="5"/>
        <v>83.25</v>
      </c>
      <c r="N115" s="5">
        <v>12</v>
      </c>
      <c r="O115" s="15" t="s">
        <v>722</v>
      </c>
      <c r="P115" s="5"/>
      <c r="Q115" s="5"/>
    </row>
    <row r="116" spans="1:17" s="8" customFormat="1" ht="27.75" customHeight="1">
      <c r="A116" s="5">
        <v>114</v>
      </c>
      <c r="B116" s="6" t="s">
        <v>672</v>
      </c>
      <c r="C116" s="5" t="s">
        <v>255</v>
      </c>
      <c r="D116" s="5" t="s">
        <v>677</v>
      </c>
      <c r="E116" s="5">
        <v>16</v>
      </c>
      <c r="F116" s="5" t="s">
        <v>158</v>
      </c>
      <c r="G116" s="6" t="s">
        <v>674</v>
      </c>
      <c r="H116" s="4" t="s">
        <v>550</v>
      </c>
      <c r="I116" s="15" t="s">
        <v>159</v>
      </c>
      <c r="J116" s="5">
        <v>79</v>
      </c>
      <c r="K116" s="5">
        <v>29</v>
      </c>
      <c r="L116" s="5">
        <v>87.4</v>
      </c>
      <c r="M116" s="7">
        <f t="shared" si="5"/>
        <v>83.2</v>
      </c>
      <c r="N116" s="5">
        <v>14</v>
      </c>
      <c r="O116" s="15" t="s">
        <v>474</v>
      </c>
      <c r="P116" s="5"/>
      <c r="Q116" s="5"/>
    </row>
    <row r="117" spans="1:17" s="8" customFormat="1" ht="27.75" customHeight="1">
      <c r="A117" s="5">
        <v>115</v>
      </c>
      <c r="B117" s="6" t="s">
        <v>672</v>
      </c>
      <c r="C117" s="5" t="s">
        <v>255</v>
      </c>
      <c r="D117" s="5" t="s">
        <v>677</v>
      </c>
      <c r="E117" s="5">
        <v>16</v>
      </c>
      <c r="F117" s="5" t="s">
        <v>185</v>
      </c>
      <c r="G117" s="6" t="s">
        <v>674</v>
      </c>
      <c r="H117" s="4" t="s">
        <v>584</v>
      </c>
      <c r="I117" s="15" t="s">
        <v>168</v>
      </c>
      <c r="J117" s="5">
        <v>82</v>
      </c>
      <c r="K117" s="5">
        <v>6</v>
      </c>
      <c r="L117" s="5">
        <v>83.8</v>
      </c>
      <c r="M117" s="7">
        <f t="shared" si="5"/>
        <v>82.9</v>
      </c>
      <c r="N117" s="5">
        <v>15</v>
      </c>
      <c r="O117" s="15" t="s">
        <v>654</v>
      </c>
      <c r="P117" s="5"/>
      <c r="Q117" s="5"/>
    </row>
    <row r="118" spans="1:17" s="8" customFormat="1" ht="27.75" customHeight="1">
      <c r="A118" s="5">
        <v>116</v>
      </c>
      <c r="B118" s="6" t="s">
        <v>672</v>
      </c>
      <c r="C118" s="5" t="s">
        <v>255</v>
      </c>
      <c r="D118" s="5" t="s">
        <v>677</v>
      </c>
      <c r="E118" s="5">
        <v>16</v>
      </c>
      <c r="F118" s="5" t="s">
        <v>376</v>
      </c>
      <c r="G118" s="6" t="s">
        <v>674</v>
      </c>
      <c r="H118" s="4" t="s">
        <v>550</v>
      </c>
      <c r="I118" s="15" t="s">
        <v>341</v>
      </c>
      <c r="J118" s="5">
        <v>79.5</v>
      </c>
      <c r="K118" s="5">
        <v>26</v>
      </c>
      <c r="L118" s="5">
        <v>86.2</v>
      </c>
      <c r="M118" s="7">
        <f t="shared" si="5"/>
        <v>82.85</v>
      </c>
      <c r="N118" s="5">
        <v>16</v>
      </c>
      <c r="O118" s="15" t="s">
        <v>655</v>
      </c>
      <c r="P118" s="5"/>
      <c r="Q118" s="5"/>
    </row>
    <row r="119" spans="1:17" s="8" customFormat="1" ht="27.75" customHeight="1">
      <c r="A119" s="5">
        <v>117</v>
      </c>
      <c r="B119" s="6" t="s">
        <v>672</v>
      </c>
      <c r="C119" s="5" t="s">
        <v>255</v>
      </c>
      <c r="D119" s="5" t="s">
        <v>677</v>
      </c>
      <c r="E119" s="5">
        <v>16</v>
      </c>
      <c r="F119" s="5" t="s">
        <v>148</v>
      </c>
      <c r="G119" s="6" t="s">
        <v>674</v>
      </c>
      <c r="H119" s="4" t="s">
        <v>586</v>
      </c>
      <c r="I119" s="15" t="s">
        <v>362</v>
      </c>
      <c r="J119" s="5">
        <v>80.5</v>
      </c>
      <c r="K119" s="5">
        <v>15</v>
      </c>
      <c r="L119" s="5">
        <v>85</v>
      </c>
      <c r="M119" s="7">
        <f t="shared" si="5"/>
        <v>82.75</v>
      </c>
      <c r="N119" s="5">
        <v>17</v>
      </c>
      <c r="O119" s="15" t="s">
        <v>656</v>
      </c>
      <c r="P119" s="5" t="s">
        <v>432</v>
      </c>
      <c r="Q119" s="5"/>
    </row>
    <row r="120" spans="1:17" s="8" customFormat="1" ht="27.75" customHeight="1">
      <c r="A120" s="5">
        <v>118</v>
      </c>
      <c r="B120" s="6" t="s">
        <v>672</v>
      </c>
      <c r="C120" s="5" t="s">
        <v>255</v>
      </c>
      <c r="D120" s="5" t="s">
        <v>677</v>
      </c>
      <c r="E120" s="5">
        <v>16</v>
      </c>
      <c r="F120" s="5" t="s">
        <v>355</v>
      </c>
      <c r="G120" s="6" t="s">
        <v>674</v>
      </c>
      <c r="H120" s="4" t="s">
        <v>550</v>
      </c>
      <c r="I120" s="15" t="s">
        <v>347</v>
      </c>
      <c r="J120" s="5">
        <v>82</v>
      </c>
      <c r="K120" s="5">
        <v>6</v>
      </c>
      <c r="L120" s="5">
        <v>83</v>
      </c>
      <c r="M120" s="7">
        <f t="shared" si="5"/>
        <v>82.5</v>
      </c>
      <c r="N120" s="5">
        <v>20</v>
      </c>
      <c r="O120" s="15" t="s">
        <v>723</v>
      </c>
      <c r="P120" s="5" t="s">
        <v>432</v>
      </c>
      <c r="Q120" s="5"/>
    </row>
    <row r="121" spans="1:17" s="8" customFormat="1" ht="27.75" customHeight="1">
      <c r="A121" s="5">
        <v>119</v>
      </c>
      <c r="B121" s="6" t="s">
        <v>672</v>
      </c>
      <c r="C121" s="5" t="s">
        <v>255</v>
      </c>
      <c r="D121" s="5" t="s">
        <v>677</v>
      </c>
      <c r="E121" s="5">
        <v>16</v>
      </c>
      <c r="F121" s="5" t="s">
        <v>189</v>
      </c>
      <c r="G121" s="6" t="s">
        <v>674</v>
      </c>
      <c r="H121" s="4" t="s">
        <v>549</v>
      </c>
      <c r="I121" s="15" t="s">
        <v>309</v>
      </c>
      <c r="J121" s="5">
        <v>78.5</v>
      </c>
      <c r="K121" s="5">
        <v>36</v>
      </c>
      <c r="L121" s="5">
        <v>85</v>
      </c>
      <c r="M121" s="7">
        <f t="shared" si="5"/>
        <v>81.75</v>
      </c>
      <c r="N121" s="5">
        <v>24</v>
      </c>
      <c r="O121" s="15" t="s">
        <v>724</v>
      </c>
      <c r="P121" s="5" t="s">
        <v>432</v>
      </c>
      <c r="Q121" s="5"/>
    </row>
    <row r="122" spans="1:17" s="8" customFormat="1" ht="27.75" customHeight="1">
      <c r="A122" s="5">
        <v>120</v>
      </c>
      <c r="B122" s="6" t="s">
        <v>672</v>
      </c>
      <c r="C122" s="5" t="s">
        <v>285</v>
      </c>
      <c r="D122" s="5" t="s">
        <v>677</v>
      </c>
      <c r="E122" s="5">
        <v>15</v>
      </c>
      <c r="F122" s="5" t="s">
        <v>99</v>
      </c>
      <c r="G122" s="6" t="s">
        <v>674</v>
      </c>
      <c r="H122" s="4" t="s">
        <v>550</v>
      </c>
      <c r="I122" s="15" t="s">
        <v>359</v>
      </c>
      <c r="J122" s="5">
        <v>81</v>
      </c>
      <c r="K122" s="5">
        <v>11</v>
      </c>
      <c r="L122" s="5">
        <v>89.6</v>
      </c>
      <c r="M122" s="7">
        <f aca="true" t="shared" si="6" ref="M122:M136">J122*0.5+L122*0.5</f>
        <v>85.3</v>
      </c>
      <c r="N122" s="5">
        <v>1</v>
      </c>
      <c r="O122" s="15" t="s">
        <v>725</v>
      </c>
      <c r="P122" s="5"/>
      <c r="Q122" s="5"/>
    </row>
    <row r="123" spans="1:17" s="8" customFormat="1" ht="27.75" customHeight="1">
      <c r="A123" s="5">
        <v>121</v>
      </c>
      <c r="B123" s="6" t="s">
        <v>672</v>
      </c>
      <c r="C123" s="5" t="s">
        <v>285</v>
      </c>
      <c r="D123" s="5" t="s">
        <v>677</v>
      </c>
      <c r="E123" s="5">
        <v>15</v>
      </c>
      <c r="F123" s="5" t="s">
        <v>90</v>
      </c>
      <c r="G123" s="6" t="s">
        <v>674</v>
      </c>
      <c r="H123" s="4" t="s">
        <v>550</v>
      </c>
      <c r="I123" s="15" t="s">
        <v>311</v>
      </c>
      <c r="J123" s="5">
        <v>83</v>
      </c>
      <c r="K123" s="5">
        <v>4</v>
      </c>
      <c r="L123" s="5">
        <v>83.2</v>
      </c>
      <c r="M123" s="7">
        <f t="shared" si="6"/>
        <v>83.1</v>
      </c>
      <c r="N123" s="5">
        <v>4</v>
      </c>
      <c r="O123" s="15" t="s">
        <v>726</v>
      </c>
      <c r="P123" s="5"/>
      <c r="Q123" s="5"/>
    </row>
    <row r="124" spans="1:17" s="8" customFormat="1" ht="27.75" customHeight="1">
      <c r="A124" s="5">
        <v>122</v>
      </c>
      <c r="B124" s="6" t="s">
        <v>672</v>
      </c>
      <c r="C124" s="5" t="s">
        <v>285</v>
      </c>
      <c r="D124" s="5" t="s">
        <v>677</v>
      </c>
      <c r="E124" s="5">
        <v>15</v>
      </c>
      <c r="F124" s="5" t="s">
        <v>91</v>
      </c>
      <c r="G124" s="6" t="s">
        <v>674</v>
      </c>
      <c r="H124" s="4" t="s">
        <v>550</v>
      </c>
      <c r="I124" s="15" t="s">
        <v>240</v>
      </c>
      <c r="J124" s="5">
        <v>77.5</v>
      </c>
      <c r="K124" s="5">
        <v>27</v>
      </c>
      <c r="L124" s="5">
        <v>88.6</v>
      </c>
      <c r="M124" s="7">
        <f t="shared" si="6"/>
        <v>83.05</v>
      </c>
      <c r="N124" s="5">
        <v>5</v>
      </c>
      <c r="O124" s="15" t="s">
        <v>475</v>
      </c>
      <c r="P124" s="5"/>
      <c r="Q124" s="5"/>
    </row>
    <row r="125" spans="1:17" s="8" customFormat="1" ht="27.75" customHeight="1">
      <c r="A125" s="5">
        <v>123</v>
      </c>
      <c r="B125" s="6" t="s">
        <v>672</v>
      </c>
      <c r="C125" s="5" t="s">
        <v>285</v>
      </c>
      <c r="D125" s="5" t="s">
        <v>677</v>
      </c>
      <c r="E125" s="5">
        <v>15</v>
      </c>
      <c r="F125" s="5" t="s">
        <v>165</v>
      </c>
      <c r="G125" s="6" t="s">
        <v>674</v>
      </c>
      <c r="H125" s="4" t="s">
        <v>550</v>
      </c>
      <c r="I125" s="15" t="s">
        <v>335</v>
      </c>
      <c r="J125" s="5">
        <v>82.5</v>
      </c>
      <c r="K125" s="5">
        <v>7</v>
      </c>
      <c r="L125" s="5">
        <v>82.8</v>
      </c>
      <c r="M125" s="7">
        <f t="shared" si="6"/>
        <v>82.65</v>
      </c>
      <c r="N125" s="5">
        <v>6</v>
      </c>
      <c r="O125" s="15" t="s">
        <v>727</v>
      </c>
      <c r="P125" s="5"/>
      <c r="Q125" s="5"/>
    </row>
    <row r="126" spans="1:17" s="8" customFormat="1" ht="27.75" customHeight="1">
      <c r="A126" s="5">
        <v>124</v>
      </c>
      <c r="B126" s="6" t="s">
        <v>672</v>
      </c>
      <c r="C126" s="5" t="s">
        <v>285</v>
      </c>
      <c r="D126" s="5" t="s">
        <v>677</v>
      </c>
      <c r="E126" s="5">
        <v>15</v>
      </c>
      <c r="F126" s="5" t="s">
        <v>164</v>
      </c>
      <c r="G126" s="6" t="s">
        <v>674</v>
      </c>
      <c r="H126" s="4" t="s">
        <v>550</v>
      </c>
      <c r="I126" s="15" t="s">
        <v>327</v>
      </c>
      <c r="J126" s="5">
        <v>80</v>
      </c>
      <c r="K126" s="5">
        <v>15</v>
      </c>
      <c r="L126" s="5">
        <v>84</v>
      </c>
      <c r="M126" s="7">
        <f t="shared" si="6"/>
        <v>82</v>
      </c>
      <c r="N126" s="5">
        <v>7</v>
      </c>
      <c r="O126" s="15" t="s">
        <v>476</v>
      </c>
      <c r="P126" s="5"/>
      <c r="Q126" s="5"/>
    </row>
    <row r="127" spans="1:17" s="8" customFormat="1" ht="27.75" customHeight="1">
      <c r="A127" s="5">
        <v>125</v>
      </c>
      <c r="B127" s="6" t="s">
        <v>672</v>
      </c>
      <c r="C127" s="5" t="s">
        <v>285</v>
      </c>
      <c r="D127" s="5" t="s">
        <v>677</v>
      </c>
      <c r="E127" s="5">
        <v>15</v>
      </c>
      <c r="F127" s="5" t="s">
        <v>151</v>
      </c>
      <c r="G127" s="6" t="s">
        <v>674</v>
      </c>
      <c r="H127" s="4" t="s">
        <v>550</v>
      </c>
      <c r="I127" s="15" t="s">
        <v>371</v>
      </c>
      <c r="J127" s="5">
        <v>77</v>
      </c>
      <c r="K127" s="5">
        <v>33</v>
      </c>
      <c r="L127" s="5">
        <v>86.6</v>
      </c>
      <c r="M127" s="7">
        <f t="shared" si="6"/>
        <v>81.8</v>
      </c>
      <c r="N127" s="5">
        <v>8</v>
      </c>
      <c r="O127" s="15" t="s">
        <v>477</v>
      </c>
      <c r="P127" s="5"/>
      <c r="Q127" s="5"/>
    </row>
    <row r="128" spans="1:17" s="8" customFormat="1" ht="27.75" customHeight="1">
      <c r="A128" s="5">
        <v>126</v>
      </c>
      <c r="B128" s="6" t="s">
        <v>672</v>
      </c>
      <c r="C128" s="5" t="s">
        <v>285</v>
      </c>
      <c r="D128" s="5" t="s">
        <v>677</v>
      </c>
      <c r="E128" s="5">
        <v>15</v>
      </c>
      <c r="F128" s="5" t="s">
        <v>92</v>
      </c>
      <c r="G128" s="5" t="s">
        <v>298</v>
      </c>
      <c r="H128" s="4" t="s">
        <v>587</v>
      </c>
      <c r="I128" s="15" t="s">
        <v>159</v>
      </c>
      <c r="J128" s="5">
        <v>86.5</v>
      </c>
      <c r="K128" s="5">
        <v>1</v>
      </c>
      <c r="L128" s="5">
        <v>75.8</v>
      </c>
      <c r="M128" s="7">
        <f t="shared" si="6"/>
        <v>81.15</v>
      </c>
      <c r="N128" s="5">
        <v>9</v>
      </c>
      <c r="O128" s="15" t="s">
        <v>728</v>
      </c>
      <c r="P128" s="5"/>
      <c r="Q128" s="5"/>
    </row>
    <row r="129" spans="1:17" s="8" customFormat="1" ht="27.75" customHeight="1">
      <c r="A129" s="5">
        <v>127</v>
      </c>
      <c r="B129" s="6" t="s">
        <v>672</v>
      </c>
      <c r="C129" s="5" t="s">
        <v>285</v>
      </c>
      <c r="D129" s="5" t="s">
        <v>677</v>
      </c>
      <c r="E129" s="5">
        <v>15</v>
      </c>
      <c r="F129" s="5" t="s">
        <v>154</v>
      </c>
      <c r="G129" s="6" t="s">
        <v>674</v>
      </c>
      <c r="H129" s="4" t="s">
        <v>550</v>
      </c>
      <c r="I129" s="15" t="s">
        <v>360</v>
      </c>
      <c r="J129" s="5">
        <v>82.5</v>
      </c>
      <c r="K129" s="5">
        <v>7</v>
      </c>
      <c r="L129" s="5">
        <v>79.8</v>
      </c>
      <c r="M129" s="7">
        <f t="shared" si="6"/>
        <v>81.15</v>
      </c>
      <c r="N129" s="5">
        <v>10</v>
      </c>
      <c r="O129" s="15" t="s">
        <v>729</v>
      </c>
      <c r="P129" s="5"/>
      <c r="Q129" s="5"/>
    </row>
    <row r="130" spans="1:17" s="8" customFormat="1" ht="27.75" customHeight="1">
      <c r="A130" s="5">
        <v>128</v>
      </c>
      <c r="B130" s="6" t="s">
        <v>672</v>
      </c>
      <c r="C130" s="5" t="s">
        <v>285</v>
      </c>
      <c r="D130" s="5" t="s">
        <v>677</v>
      </c>
      <c r="E130" s="5">
        <v>15</v>
      </c>
      <c r="F130" s="5" t="s">
        <v>191</v>
      </c>
      <c r="G130" s="6" t="s">
        <v>674</v>
      </c>
      <c r="H130" s="4" t="s">
        <v>550</v>
      </c>
      <c r="I130" s="15" t="s">
        <v>332</v>
      </c>
      <c r="J130" s="5">
        <v>79</v>
      </c>
      <c r="K130" s="5">
        <v>19</v>
      </c>
      <c r="L130" s="5">
        <v>83</v>
      </c>
      <c r="M130" s="7">
        <f t="shared" si="6"/>
        <v>81</v>
      </c>
      <c r="N130" s="5">
        <v>12</v>
      </c>
      <c r="O130" s="15" t="s">
        <v>730</v>
      </c>
      <c r="P130" s="5"/>
      <c r="Q130" s="5"/>
    </row>
    <row r="131" spans="1:17" s="8" customFormat="1" ht="27.75" customHeight="1">
      <c r="A131" s="5">
        <v>129</v>
      </c>
      <c r="B131" s="6" t="s">
        <v>672</v>
      </c>
      <c r="C131" s="5" t="s">
        <v>285</v>
      </c>
      <c r="D131" s="5" t="s">
        <v>677</v>
      </c>
      <c r="E131" s="5">
        <v>15</v>
      </c>
      <c r="F131" s="5" t="s">
        <v>93</v>
      </c>
      <c r="G131" s="6" t="s">
        <v>674</v>
      </c>
      <c r="H131" s="4" t="s">
        <v>588</v>
      </c>
      <c r="I131" s="15" t="s">
        <v>331</v>
      </c>
      <c r="J131" s="5">
        <v>85</v>
      </c>
      <c r="K131" s="5">
        <v>2</v>
      </c>
      <c r="L131" s="5">
        <v>76.4</v>
      </c>
      <c r="M131" s="7">
        <f t="shared" si="6"/>
        <v>80.7</v>
      </c>
      <c r="N131" s="5">
        <v>13</v>
      </c>
      <c r="O131" s="15" t="s">
        <v>478</v>
      </c>
      <c r="P131" s="5"/>
      <c r="Q131" s="5"/>
    </row>
    <row r="132" spans="1:17" s="8" customFormat="1" ht="27.75" customHeight="1">
      <c r="A132" s="5">
        <v>130</v>
      </c>
      <c r="B132" s="6" t="s">
        <v>672</v>
      </c>
      <c r="C132" s="5" t="s">
        <v>285</v>
      </c>
      <c r="D132" s="5" t="s">
        <v>677</v>
      </c>
      <c r="E132" s="5">
        <v>15</v>
      </c>
      <c r="F132" s="5" t="s">
        <v>146</v>
      </c>
      <c r="G132" s="6" t="s">
        <v>674</v>
      </c>
      <c r="H132" s="4" t="s">
        <v>549</v>
      </c>
      <c r="I132" s="15" t="s">
        <v>330</v>
      </c>
      <c r="J132" s="5">
        <v>75</v>
      </c>
      <c r="K132" s="5">
        <v>40</v>
      </c>
      <c r="L132" s="5">
        <v>86</v>
      </c>
      <c r="M132" s="7">
        <f t="shared" si="6"/>
        <v>80.5</v>
      </c>
      <c r="N132" s="5">
        <v>14</v>
      </c>
      <c r="O132" s="15" t="s">
        <v>731</v>
      </c>
      <c r="P132" s="5"/>
      <c r="Q132" s="5"/>
    </row>
    <row r="133" spans="1:17" s="8" customFormat="1" ht="27.75" customHeight="1">
      <c r="A133" s="5">
        <v>131</v>
      </c>
      <c r="B133" s="6" t="s">
        <v>672</v>
      </c>
      <c r="C133" s="5" t="s">
        <v>285</v>
      </c>
      <c r="D133" s="5" t="s">
        <v>677</v>
      </c>
      <c r="E133" s="5">
        <v>15</v>
      </c>
      <c r="F133" s="5" t="s">
        <v>89</v>
      </c>
      <c r="G133" s="6" t="s">
        <v>674</v>
      </c>
      <c r="H133" s="4" t="s">
        <v>550</v>
      </c>
      <c r="I133" s="15" t="s">
        <v>306</v>
      </c>
      <c r="J133" s="5">
        <v>83</v>
      </c>
      <c r="K133" s="5">
        <v>4</v>
      </c>
      <c r="L133" s="5">
        <v>77.4</v>
      </c>
      <c r="M133" s="7">
        <f t="shared" si="6"/>
        <v>80.2</v>
      </c>
      <c r="N133" s="5">
        <v>15</v>
      </c>
      <c r="O133" s="15" t="s">
        <v>479</v>
      </c>
      <c r="P133" s="5"/>
      <c r="Q133" s="5"/>
    </row>
    <row r="134" spans="1:17" s="8" customFormat="1" ht="27.75" customHeight="1">
      <c r="A134" s="5">
        <v>132</v>
      </c>
      <c r="B134" s="6" t="s">
        <v>672</v>
      </c>
      <c r="C134" s="5" t="s">
        <v>285</v>
      </c>
      <c r="D134" s="5" t="s">
        <v>677</v>
      </c>
      <c r="E134" s="5">
        <v>15</v>
      </c>
      <c r="F134" s="5" t="s">
        <v>130</v>
      </c>
      <c r="G134" s="6" t="s">
        <v>674</v>
      </c>
      <c r="H134" s="4" t="s">
        <v>585</v>
      </c>
      <c r="I134" s="15" t="s">
        <v>241</v>
      </c>
      <c r="J134" s="5">
        <v>78.5</v>
      </c>
      <c r="K134" s="5">
        <v>21</v>
      </c>
      <c r="L134" s="5">
        <v>81.6</v>
      </c>
      <c r="M134" s="7">
        <f t="shared" si="6"/>
        <v>80.05</v>
      </c>
      <c r="N134" s="5">
        <v>16</v>
      </c>
      <c r="O134" s="15" t="s">
        <v>480</v>
      </c>
      <c r="P134" s="5" t="s">
        <v>432</v>
      </c>
      <c r="Q134" s="5"/>
    </row>
    <row r="135" spans="1:17" s="8" customFormat="1" ht="27" customHeight="1">
      <c r="A135" s="5">
        <v>133</v>
      </c>
      <c r="B135" s="6" t="s">
        <v>672</v>
      </c>
      <c r="C135" s="5" t="s">
        <v>285</v>
      </c>
      <c r="D135" s="5" t="s">
        <v>677</v>
      </c>
      <c r="E135" s="5">
        <v>15</v>
      </c>
      <c r="F135" s="5" t="s">
        <v>100</v>
      </c>
      <c r="G135" s="6" t="s">
        <v>674</v>
      </c>
      <c r="H135" s="4" t="s">
        <v>550</v>
      </c>
      <c r="I135" s="15" t="s">
        <v>440</v>
      </c>
      <c r="J135" s="5">
        <v>77.5</v>
      </c>
      <c r="K135" s="5">
        <v>27</v>
      </c>
      <c r="L135" s="5">
        <v>81.4</v>
      </c>
      <c r="M135" s="7">
        <f t="shared" si="6"/>
        <v>79.45</v>
      </c>
      <c r="N135" s="5">
        <v>18</v>
      </c>
      <c r="O135" s="15" t="s">
        <v>776</v>
      </c>
      <c r="P135" s="5" t="s">
        <v>432</v>
      </c>
      <c r="Q135" s="5"/>
    </row>
    <row r="136" spans="1:17" s="8" customFormat="1" ht="27.75" customHeight="1">
      <c r="A136" s="5">
        <v>134</v>
      </c>
      <c r="B136" s="6" t="s">
        <v>672</v>
      </c>
      <c r="C136" s="5" t="s">
        <v>285</v>
      </c>
      <c r="D136" s="5" t="s">
        <v>677</v>
      </c>
      <c r="E136" s="5">
        <v>15</v>
      </c>
      <c r="F136" s="5" t="s">
        <v>98</v>
      </c>
      <c r="G136" s="6" t="s">
        <v>674</v>
      </c>
      <c r="H136" s="4" t="s">
        <v>550</v>
      </c>
      <c r="I136" s="15" t="s">
        <v>336</v>
      </c>
      <c r="J136" s="5">
        <v>77.5</v>
      </c>
      <c r="K136" s="5">
        <v>27</v>
      </c>
      <c r="L136" s="5">
        <v>80</v>
      </c>
      <c r="M136" s="7">
        <f t="shared" si="6"/>
        <v>78.75</v>
      </c>
      <c r="N136" s="5">
        <v>22</v>
      </c>
      <c r="O136" s="15" t="s">
        <v>657</v>
      </c>
      <c r="P136" s="5" t="s">
        <v>432</v>
      </c>
      <c r="Q136" s="5"/>
    </row>
    <row r="137" spans="1:17" s="8" customFormat="1" ht="27.75" customHeight="1">
      <c r="A137" s="5">
        <v>135</v>
      </c>
      <c r="B137" s="6" t="s">
        <v>672</v>
      </c>
      <c r="C137" s="5" t="s">
        <v>293</v>
      </c>
      <c r="D137" s="5" t="s">
        <v>677</v>
      </c>
      <c r="E137" s="5">
        <v>10</v>
      </c>
      <c r="F137" s="5" t="s">
        <v>135</v>
      </c>
      <c r="G137" s="6" t="s">
        <v>674</v>
      </c>
      <c r="H137" s="4" t="s">
        <v>589</v>
      </c>
      <c r="I137" s="15" t="s">
        <v>136</v>
      </c>
      <c r="J137" s="5">
        <v>87</v>
      </c>
      <c r="K137" s="5">
        <v>6</v>
      </c>
      <c r="L137" s="5">
        <v>89.4</v>
      </c>
      <c r="M137" s="7">
        <f aca="true" t="shared" si="7" ref="M137:M146">J137*0.5+L137*0.5</f>
        <v>88.2</v>
      </c>
      <c r="N137" s="5">
        <v>1</v>
      </c>
      <c r="O137" s="15" t="s">
        <v>481</v>
      </c>
      <c r="P137" s="5"/>
      <c r="Q137" s="5"/>
    </row>
    <row r="138" spans="1:17" s="8" customFormat="1" ht="27.75" customHeight="1">
      <c r="A138" s="5">
        <v>136</v>
      </c>
      <c r="B138" s="6" t="s">
        <v>672</v>
      </c>
      <c r="C138" s="5" t="s">
        <v>293</v>
      </c>
      <c r="D138" s="5" t="s">
        <v>677</v>
      </c>
      <c r="E138" s="5">
        <v>10</v>
      </c>
      <c r="F138" s="5" t="s">
        <v>186</v>
      </c>
      <c r="G138" s="6" t="s">
        <v>674</v>
      </c>
      <c r="H138" s="4" t="s">
        <v>590</v>
      </c>
      <c r="I138" s="15" t="s">
        <v>414</v>
      </c>
      <c r="J138" s="5">
        <v>84.5</v>
      </c>
      <c r="K138" s="5">
        <v>19</v>
      </c>
      <c r="L138" s="5">
        <v>90.66</v>
      </c>
      <c r="M138" s="7">
        <f t="shared" si="7"/>
        <v>87.58</v>
      </c>
      <c r="N138" s="5">
        <v>2</v>
      </c>
      <c r="O138" s="15" t="s">
        <v>482</v>
      </c>
      <c r="P138" s="5"/>
      <c r="Q138" s="5"/>
    </row>
    <row r="139" spans="1:17" s="8" customFormat="1" ht="27.75" customHeight="1">
      <c r="A139" s="5">
        <v>137</v>
      </c>
      <c r="B139" s="6" t="s">
        <v>672</v>
      </c>
      <c r="C139" s="5" t="s">
        <v>293</v>
      </c>
      <c r="D139" s="5" t="s">
        <v>677</v>
      </c>
      <c r="E139" s="5">
        <v>10</v>
      </c>
      <c r="F139" s="5" t="s">
        <v>182</v>
      </c>
      <c r="G139" s="6" t="s">
        <v>674</v>
      </c>
      <c r="H139" s="4" t="s">
        <v>591</v>
      </c>
      <c r="I139" s="15" t="s">
        <v>425</v>
      </c>
      <c r="J139" s="5">
        <v>87</v>
      </c>
      <c r="K139" s="5">
        <v>6</v>
      </c>
      <c r="L139" s="5">
        <v>85.4</v>
      </c>
      <c r="M139" s="7">
        <f t="shared" si="7"/>
        <v>86.2</v>
      </c>
      <c r="N139" s="5">
        <v>4</v>
      </c>
      <c r="O139" s="15" t="s">
        <v>483</v>
      </c>
      <c r="P139" s="5"/>
      <c r="Q139" s="5"/>
    </row>
    <row r="140" spans="1:17" s="8" customFormat="1" ht="27.75" customHeight="1">
      <c r="A140" s="5">
        <v>138</v>
      </c>
      <c r="B140" s="6" t="s">
        <v>672</v>
      </c>
      <c r="C140" s="5" t="s">
        <v>293</v>
      </c>
      <c r="D140" s="5" t="s">
        <v>677</v>
      </c>
      <c r="E140" s="5">
        <v>10</v>
      </c>
      <c r="F140" s="5" t="s">
        <v>145</v>
      </c>
      <c r="G140" s="6" t="s">
        <v>674</v>
      </c>
      <c r="H140" s="4" t="s">
        <v>566</v>
      </c>
      <c r="I140" s="15" t="s">
        <v>138</v>
      </c>
      <c r="J140" s="5">
        <v>88</v>
      </c>
      <c r="K140" s="5">
        <v>2</v>
      </c>
      <c r="L140" s="5">
        <v>83.5</v>
      </c>
      <c r="M140" s="7">
        <f t="shared" si="7"/>
        <v>85.75</v>
      </c>
      <c r="N140" s="5">
        <v>5</v>
      </c>
      <c r="O140" s="15" t="s">
        <v>774</v>
      </c>
      <c r="P140" s="5"/>
      <c r="Q140" s="5"/>
    </row>
    <row r="141" spans="1:17" s="8" customFormat="1" ht="27.75" customHeight="1">
      <c r="A141" s="5">
        <v>139</v>
      </c>
      <c r="B141" s="6" t="s">
        <v>672</v>
      </c>
      <c r="C141" s="5" t="s">
        <v>293</v>
      </c>
      <c r="D141" s="5" t="s">
        <v>677</v>
      </c>
      <c r="E141" s="5">
        <v>10</v>
      </c>
      <c r="F141" s="5" t="s">
        <v>184</v>
      </c>
      <c r="G141" s="6" t="s">
        <v>674</v>
      </c>
      <c r="H141" s="4" t="s">
        <v>585</v>
      </c>
      <c r="I141" s="15" t="s">
        <v>669</v>
      </c>
      <c r="J141" s="5">
        <v>88</v>
      </c>
      <c r="K141" s="5">
        <v>2</v>
      </c>
      <c r="L141" s="5">
        <v>83.4</v>
      </c>
      <c r="M141" s="7">
        <f t="shared" si="7"/>
        <v>85.7</v>
      </c>
      <c r="N141" s="5">
        <v>6</v>
      </c>
      <c r="O141" s="15" t="s">
        <v>484</v>
      </c>
      <c r="P141" s="5"/>
      <c r="Q141" s="5"/>
    </row>
    <row r="142" spans="1:17" s="8" customFormat="1" ht="27.75" customHeight="1">
      <c r="A142" s="5">
        <v>140</v>
      </c>
      <c r="B142" s="6" t="s">
        <v>672</v>
      </c>
      <c r="C142" s="5" t="s">
        <v>293</v>
      </c>
      <c r="D142" s="5" t="s">
        <v>677</v>
      </c>
      <c r="E142" s="5">
        <v>10</v>
      </c>
      <c r="F142" s="5" t="s">
        <v>153</v>
      </c>
      <c r="G142" s="6" t="s">
        <v>674</v>
      </c>
      <c r="H142" s="4" t="s">
        <v>592</v>
      </c>
      <c r="I142" s="15" t="s">
        <v>207</v>
      </c>
      <c r="J142" s="5">
        <v>84.5</v>
      </c>
      <c r="K142" s="5">
        <v>19</v>
      </c>
      <c r="L142" s="5">
        <v>85.8</v>
      </c>
      <c r="M142" s="7">
        <f t="shared" si="7"/>
        <v>85.15</v>
      </c>
      <c r="N142" s="5">
        <v>7</v>
      </c>
      <c r="O142" s="15" t="s">
        <v>485</v>
      </c>
      <c r="P142" s="5"/>
      <c r="Q142" s="5"/>
    </row>
    <row r="143" spans="1:17" s="8" customFormat="1" ht="27.75" customHeight="1">
      <c r="A143" s="5">
        <v>141</v>
      </c>
      <c r="B143" s="6" t="s">
        <v>672</v>
      </c>
      <c r="C143" s="5" t="s">
        <v>293</v>
      </c>
      <c r="D143" s="5" t="s">
        <v>677</v>
      </c>
      <c r="E143" s="5">
        <v>10</v>
      </c>
      <c r="F143" s="5" t="s">
        <v>150</v>
      </c>
      <c r="G143" s="6" t="s">
        <v>674</v>
      </c>
      <c r="H143" s="4" t="s">
        <v>593</v>
      </c>
      <c r="I143" s="15" t="s">
        <v>313</v>
      </c>
      <c r="J143" s="5">
        <v>84</v>
      </c>
      <c r="K143" s="5">
        <v>24</v>
      </c>
      <c r="L143" s="5">
        <v>86.2</v>
      </c>
      <c r="M143" s="7">
        <f t="shared" si="7"/>
        <v>85.1</v>
      </c>
      <c r="N143" s="5">
        <v>8</v>
      </c>
      <c r="O143" s="15" t="s">
        <v>486</v>
      </c>
      <c r="P143" s="5"/>
      <c r="Q143" s="5"/>
    </row>
    <row r="144" spans="1:17" s="8" customFormat="1" ht="27.75" customHeight="1">
      <c r="A144" s="5">
        <v>142</v>
      </c>
      <c r="B144" s="6" t="s">
        <v>672</v>
      </c>
      <c r="C144" s="5" t="s">
        <v>293</v>
      </c>
      <c r="D144" s="5" t="s">
        <v>677</v>
      </c>
      <c r="E144" s="5">
        <v>10</v>
      </c>
      <c r="F144" s="5" t="s">
        <v>187</v>
      </c>
      <c r="G144" s="6" t="s">
        <v>674</v>
      </c>
      <c r="H144" s="4" t="s">
        <v>594</v>
      </c>
      <c r="I144" s="15" t="s">
        <v>243</v>
      </c>
      <c r="J144" s="5">
        <v>86.5</v>
      </c>
      <c r="K144" s="5">
        <v>12</v>
      </c>
      <c r="L144" s="5">
        <v>83.6</v>
      </c>
      <c r="M144" s="7">
        <f t="shared" si="7"/>
        <v>85.05</v>
      </c>
      <c r="N144" s="5">
        <v>9</v>
      </c>
      <c r="O144" s="15" t="s">
        <v>487</v>
      </c>
      <c r="P144" s="5"/>
      <c r="Q144" s="5"/>
    </row>
    <row r="145" spans="1:17" s="8" customFormat="1" ht="27.75" customHeight="1">
      <c r="A145" s="5">
        <v>143</v>
      </c>
      <c r="B145" s="6" t="s">
        <v>672</v>
      </c>
      <c r="C145" s="5" t="s">
        <v>293</v>
      </c>
      <c r="D145" s="5" t="s">
        <v>677</v>
      </c>
      <c r="E145" s="5">
        <v>10</v>
      </c>
      <c r="F145" s="5" t="s">
        <v>190</v>
      </c>
      <c r="G145" s="6" t="s">
        <v>674</v>
      </c>
      <c r="H145" s="4" t="s">
        <v>595</v>
      </c>
      <c r="I145" s="15" t="s">
        <v>385</v>
      </c>
      <c r="J145" s="5">
        <v>84</v>
      </c>
      <c r="K145" s="5">
        <v>24</v>
      </c>
      <c r="L145" s="5">
        <v>86.06</v>
      </c>
      <c r="M145" s="7">
        <f t="shared" si="7"/>
        <v>85.03</v>
      </c>
      <c r="N145" s="5">
        <v>10</v>
      </c>
      <c r="O145" s="15" t="s">
        <v>769</v>
      </c>
      <c r="P145" s="5"/>
      <c r="Q145" s="5"/>
    </row>
    <row r="146" spans="1:17" s="8" customFormat="1" ht="27.75" customHeight="1">
      <c r="A146" s="5">
        <v>144</v>
      </c>
      <c r="B146" s="6" t="s">
        <v>672</v>
      </c>
      <c r="C146" s="5" t="s">
        <v>293</v>
      </c>
      <c r="D146" s="5" t="s">
        <v>677</v>
      </c>
      <c r="E146" s="5">
        <v>10</v>
      </c>
      <c r="F146" s="5" t="s">
        <v>155</v>
      </c>
      <c r="G146" s="6" t="s">
        <v>674</v>
      </c>
      <c r="H146" s="4" t="s">
        <v>596</v>
      </c>
      <c r="I146" s="15" t="s">
        <v>388</v>
      </c>
      <c r="J146" s="5">
        <v>84</v>
      </c>
      <c r="K146" s="5">
        <v>24</v>
      </c>
      <c r="L146" s="5">
        <v>85.8</v>
      </c>
      <c r="M146" s="7">
        <f t="shared" si="7"/>
        <v>84.9</v>
      </c>
      <c r="N146" s="5">
        <v>11</v>
      </c>
      <c r="O146" s="15" t="s">
        <v>488</v>
      </c>
      <c r="P146" s="5" t="s">
        <v>432</v>
      </c>
      <c r="Q146" s="5"/>
    </row>
    <row r="147" spans="1:17" s="8" customFormat="1" ht="27.75" customHeight="1">
      <c r="A147" s="5">
        <v>145</v>
      </c>
      <c r="B147" s="6" t="s">
        <v>672</v>
      </c>
      <c r="C147" s="5" t="s">
        <v>256</v>
      </c>
      <c r="D147" s="5" t="s">
        <v>678</v>
      </c>
      <c r="E147" s="5">
        <v>4</v>
      </c>
      <c r="F147" s="5" t="s">
        <v>175</v>
      </c>
      <c r="G147" s="6" t="s">
        <v>674</v>
      </c>
      <c r="H147" s="4" t="s">
        <v>581</v>
      </c>
      <c r="I147" s="15" t="s">
        <v>318</v>
      </c>
      <c r="J147" s="5">
        <v>96.5</v>
      </c>
      <c r="K147" s="5">
        <v>1</v>
      </c>
      <c r="L147" s="5">
        <v>86.7</v>
      </c>
      <c r="M147" s="7">
        <f>J147*0.4+L147*0.6</f>
        <v>90.62</v>
      </c>
      <c r="N147" s="5">
        <v>1</v>
      </c>
      <c r="O147" s="15" t="s">
        <v>732</v>
      </c>
      <c r="P147" s="5"/>
      <c r="Q147" s="5"/>
    </row>
    <row r="148" spans="1:17" s="8" customFormat="1" ht="27.75" customHeight="1">
      <c r="A148" s="5">
        <v>146</v>
      </c>
      <c r="B148" s="6" t="s">
        <v>672</v>
      </c>
      <c r="C148" s="5" t="s">
        <v>256</v>
      </c>
      <c r="D148" s="5" t="s">
        <v>678</v>
      </c>
      <c r="E148" s="5">
        <v>4</v>
      </c>
      <c r="F148" s="5" t="s">
        <v>212</v>
      </c>
      <c r="G148" s="6" t="s">
        <v>674</v>
      </c>
      <c r="H148" s="4" t="s">
        <v>581</v>
      </c>
      <c r="I148" s="15" t="s">
        <v>176</v>
      </c>
      <c r="J148" s="5">
        <v>92.5</v>
      </c>
      <c r="K148" s="5">
        <v>3</v>
      </c>
      <c r="L148" s="5">
        <v>86.6</v>
      </c>
      <c r="M148" s="7">
        <f>J148*0.4+L148*0.6</f>
        <v>88.96</v>
      </c>
      <c r="N148" s="5">
        <v>2</v>
      </c>
      <c r="O148" s="15" t="s">
        <v>733</v>
      </c>
      <c r="P148" s="5"/>
      <c r="Q148" s="5"/>
    </row>
    <row r="149" spans="1:17" s="8" customFormat="1" ht="27.75" customHeight="1">
      <c r="A149" s="5">
        <v>147</v>
      </c>
      <c r="B149" s="6" t="s">
        <v>672</v>
      </c>
      <c r="C149" s="5" t="s">
        <v>256</v>
      </c>
      <c r="D149" s="5" t="s">
        <v>678</v>
      </c>
      <c r="E149" s="5">
        <v>4</v>
      </c>
      <c r="F149" s="5" t="s">
        <v>177</v>
      </c>
      <c r="G149" s="6" t="s">
        <v>674</v>
      </c>
      <c r="H149" s="4" t="s">
        <v>582</v>
      </c>
      <c r="I149" s="15" t="s">
        <v>323</v>
      </c>
      <c r="J149" s="5">
        <v>90.5</v>
      </c>
      <c r="K149" s="5">
        <v>5</v>
      </c>
      <c r="L149" s="5">
        <v>87.6</v>
      </c>
      <c r="M149" s="7">
        <f>J149*0.4+L149*0.6</f>
        <v>88.75999999999999</v>
      </c>
      <c r="N149" s="5">
        <v>3</v>
      </c>
      <c r="O149" s="15" t="s">
        <v>650</v>
      </c>
      <c r="P149" s="5"/>
      <c r="Q149" s="5"/>
    </row>
    <row r="150" spans="1:17" s="8" customFormat="1" ht="27.75" customHeight="1">
      <c r="A150" s="5">
        <v>148</v>
      </c>
      <c r="B150" s="6" t="s">
        <v>672</v>
      </c>
      <c r="C150" s="5" t="s">
        <v>256</v>
      </c>
      <c r="D150" s="5" t="s">
        <v>678</v>
      </c>
      <c r="E150" s="5">
        <v>4</v>
      </c>
      <c r="F150" s="5" t="s">
        <v>173</v>
      </c>
      <c r="G150" s="6" t="s">
        <v>674</v>
      </c>
      <c r="H150" s="4" t="s">
        <v>583</v>
      </c>
      <c r="I150" s="15" t="s">
        <v>174</v>
      </c>
      <c r="J150" s="5">
        <v>89.5</v>
      </c>
      <c r="K150" s="5">
        <v>6</v>
      </c>
      <c r="L150" s="5">
        <v>86.2</v>
      </c>
      <c r="M150" s="7">
        <f>J150*0.4+L150*0.6</f>
        <v>87.52000000000001</v>
      </c>
      <c r="N150" s="5">
        <v>4</v>
      </c>
      <c r="O150" s="15" t="s">
        <v>651</v>
      </c>
      <c r="P150" s="5"/>
      <c r="Q150" s="5"/>
    </row>
    <row r="151" spans="1:17" s="8" customFormat="1" ht="27.75" customHeight="1">
      <c r="A151" s="5">
        <v>149</v>
      </c>
      <c r="B151" s="6" t="s">
        <v>672</v>
      </c>
      <c r="C151" s="5" t="s">
        <v>286</v>
      </c>
      <c r="D151" s="5" t="s">
        <v>678</v>
      </c>
      <c r="E151" s="5">
        <v>1</v>
      </c>
      <c r="F151" s="5" t="s">
        <v>169</v>
      </c>
      <c r="G151" s="6" t="s">
        <v>674</v>
      </c>
      <c r="H151" s="4" t="s">
        <v>581</v>
      </c>
      <c r="I151" s="15" t="s">
        <v>416</v>
      </c>
      <c r="J151" s="5">
        <v>91</v>
      </c>
      <c r="K151" s="5">
        <v>1</v>
      </c>
      <c r="L151" s="5">
        <v>92.3</v>
      </c>
      <c r="M151" s="7">
        <f>J151*0.4+L151*0.6</f>
        <v>91.78</v>
      </c>
      <c r="N151" s="5">
        <v>1</v>
      </c>
      <c r="O151" s="15" t="s">
        <v>471</v>
      </c>
      <c r="P151" s="5"/>
      <c r="Q151" s="5"/>
    </row>
    <row r="152" spans="1:17" s="8" customFormat="1" ht="27.75" customHeight="1">
      <c r="A152" s="5">
        <v>150</v>
      </c>
      <c r="B152" s="6" t="s">
        <v>672</v>
      </c>
      <c r="C152" s="5" t="s">
        <v>257</v>
      </c>
      <c r="D152" s="5" t="s">
        <v>679</v>
      </c>
      <c r="E152" s="5">
        <v>4</v>
      </c>
      <c r="F152" s="5" t="s">
        <v>358</v>
      </c>
      <c r="G152" s="6" t="s">
        <v>674</v>
      </c>
      <c r="H152" s="4" t="s">
        <v>575</v>
      </c>
      <c r="I152" s="15" t="s">
        <v>194</v>
      </c>
      <c r="J152" s="5">
        <v>81.5</v>
      </c>
      <c r="K152" s="5">
        <v>3</v>
      </c>
      <c r="L152" s="5">
        <v>71.835</v>
      </c>
      <c r="M152" s="7">
        <f aca="true" t="shared" si="8" ref="M152:M165">J152*0.4+L152*0.6</f>
        <v>75.701</v>
      </c>
      <c r="N152" s="5">
        <v>2</v>
      </c>
      <c r="O152" s="15" t="s">
        <v>649</v>
      </c>
      <c r="P152" s="5"/>
      <c r="Q152" s="5"/>
    </row>
    <row r="153" spans="1:17" s="8" customFormat="1" ht="27.75" customHeight="1">
      <c r="A153" s="5">
        <v>151</v>
      </c>
      <c r="B153" s="6" t="s">
        <v>672</v>
      </c>
      <c r="C153" s="5" t="s">
        <v>257</v>
      </c>
      <c r="D153" s="5" t="s">
        <v>679</v>
      </c>
      <c r="E153" s="5">
        <v>4</v>
      </c>
      <c r="F153" s="5" t="s">
        <v>162</v>
      </c>
      <c r="G153" s="6" t="s">
        <v>674</v>
      </c>
      <c r="H153" s="4" t="s">
        <v>576</v>
      </c>
      <c r="I153" s="15" t="s">
        <v>196</v>
      </c>
      <c r="J153" s="5">
        <v>78</v>
      </c>
      <c r="K153" s="5">
        <v>8</v>
      </c>
      <c r="L153" s="5">
        <v>70.19</v>
      </c>
      <c r="M153" s="7">
        <f t="shared" si="8"/>
        <v>73.314</v>
      </c>
      <c r="N153" s="5">
        <v>4</v>
      </c>
      <c r="O153" s="15" t="s">
        <v>734</v>
      </c>
      <c r="P153" s="5"/>
      <c r="Q153" s="5"/>
    </row>
    <row r="154" spans="1:17" s="8" customFormat="1" ht="27.75" customHeight="1">
      <c r="A154" s="5">
        <v>152</v>
      </c>
      <c r="B154" s="6" t="s">
        <v>672</v>
      </c>
      <c r="C154" s="5" t="s">
        <v>257</v>
      </c>
      <c r="D154" s="5" t="s">
        <v>679</v>
      </c>
      <c r="E154" s="5">
        <v>4</v>
      </c>
      <c r="F154" s="5" t="s">
        <v>163</v>
      </c>
      <c r="G154" s="6" t="s">
        <v>674</v>
      </c>
      <c r="H154" s="4" t="s">
        <v>577</v>
      </c>
      <c r="I154" s="15" t="s">
        <v>324</v>
      </c>
      <c r="J154" s="5">
        <v>78.5</v>
      </c>
      <c r="K154" s="5">
        <v>7</v>
      </c>
      <c r="L154" s="5">
        <v>69.22</v>
      </c>
      <c r="M154" s="7">
        <f t="shared" si="8"/>
        <v>72.932</v>
      </c>
      <c r="N154" s="5">
        <v>5</v>
      </c>
      <c r="O154" s="15" t="s">
        <v>735</v>
      </c>
      <c r="P154" s="5" t="s">
        <v>432</v>
      </c>
      <c r="Q154" s="5"/>
    </row>
    <row r="155" spans="1:17" s="8" customFormat="1" ht="21">
      <c r="A155" s="5">
        <v>153</v>
      </c>
      <c r="B155" s="6" t="s">
        <v>672</v>
      </c>
      <c r="C155" s="5" t="s">
        <v>257</v>
      </c>
      <c r="D155" s="5" t="s">
        <v>679</v>
      </c>
      <c r="E155" s="5">
        <v>4</v>
      </c>
      <c r="F155" s="5" t="s">
        <v>161</v>
      </c>
      <c r="G155" s="5" t="s">
        <v>298</v>
      </c>
      <c r="H155" s="4" t="s">
        <v>578</v>
      </c>
      <c r="I155" s="15" t="s">
        <v>196</v>
      </c>
      <c r="J155" s="5">
        <v>79.5</v>
      </c>
      <c r="K155" s="5">
        <v>6</v>
      </c>
      <c r="L155" s="5">
        <v>64.5</v>
      </c>
      <c r="M155" s="7">
        <f t="shared" si="8"/>
        <v>70.5</v>
      </c>
      <c r="N155" s="5">
        <v>7</v>
      </c>
      <c r="O155" s="15" t="s">
        <v>736</v>
      </c>
      <c r="P155" s="5" t="s">
        <v>432</v>
      </c>
      <c r="Q155" s="5"/>
    </row>
    <row r="156" spans="1:17" s="8" customFormat="1" ht="27.75" customHeight="1">
      <c r="A156" s="5">
        <v>154</v>
      </c>
      <c r="B156" s="6" t="s">
        <v>672</v>
      </c>
      <c r="C156" s="5" t="s">
        <v>287</v>
      </c>
      <c r="D156" s="5" t="s">
        <v>679</v>
      </c>
      <c r="E156" s="5">
        <v>1</v>
      </c>
      <c r="F156" s="5" t="s">
        <v>197</v>
      </c>
      <c r="G156" s="6" t="s">
        <v>674</v>
      </c>
      <c r="H156" s="4" t="s">
        <v>577</v>
      </c>
      <c r="I156" s="15" t="s">
        <v>394</v>
      </c>
      <c r="J156" s="5">
        <v>79.5</v>
      </c>
      <c r="K156" s="5">
        <v>2</v>
      </c>
      <c r="L156" s="5">
        <v>72.875</v>
      </c>
      <c r="M156" s="7">
        <f t="shared" si="8"/>
        <v>75.525</v>
      </c>
      <c r="N156" s="5">
        <v>1</v>
      </c>
      <c r="O156" s="15" t="s">
        <v>469</v>
      </c>
      <c r="P156" s="5"/>
      <c r="Q156" s="5"/>
    </row>
    <row r="157" spans="1:17" s="8" customFormat="1" ht="27.75" customHeight="1">
      <c r="A157" s="5">
        <v>155</v>
      </c>
      <c r="B157" s="6" t="s">
        <v>672</v>
      </c>
      <c r="C157" s="5" t="s">
        <v>258</v>
      </c>
      <c r="D157" s="5" t="s">
        <v>680</v>
      </c>
      <c r="E157" s="5">
        <v>4</v>
      </c>
      <c r="F157" s="5" t="s">
        <v>392</v>
      </c>
      <c r="G157" s="6" t="s">
        <v>674</v>
      </c>
      <c r="H157" s="4" t="s">
        <v>555</v>
      </c>
      <c r="I157" s="15" t="s">
        <v>315</v>
      </c>
      <c r="J157" s="5">
        <v>79.5</v>
      </c>
      <c r="K157" s="5">
        <v>10</v>
      </c>
      <c r="L157" s="5">
        <v>91</v>
      </c>
      <c r="M157" s="7">
        <f>J157*0.4+L157*0.6</f>
        <v>86.4</v>
      </c>
      <c r="N157" s="5">
        <v>1</v>
      </c>
      <c r="O157" s="15" t="s">
        <v>737</v>
      </c>
      <c r="P157" s="5"/>
      <c r="Q157" s="5"/>
    </row>
    <row r="158" spans="1:17" s="8" customFormat="1" ht="27.75" customHeight="1">
      <c r="A158" s="5">
        <v>156</v>
      </c>
      <c r="B158" s="6" t="s">
        <v>672</v>
      </c>
      <c r="C158" s="5" t="s">
        <v>258</v>
      </c>
      <c r="D158" s="5" t="s">
        <v>680</v>
      </c>
      <c r="E158" s="5">
        <v>4</v>
      </c>
      <c r="F158" s="5" t="s">
        <v>219</v>
      </c>
      <c r="G158" s="6" t="s">
        <v>674</v>
      </c>
      <c r="H158" s="4" t="s">
        <v>556</v>
      </c>
      <c r="I158" s="15" t="s">
        <v>220</v>
      </c>
      <c r="J158" s="5">
        <v>79.5</v>
      </c>
      <c r="K158" s="5">
        <v>10</v>
      </c>
      <c r="L158" s="5">
        <v>88</v>
      </c>
      <c r="M158" s="7">
        <f>J158*0.4+L158*0.6</f>
        <v>84.6</v>
      </c>
      <c r="N158" s="5">
        <v>3</v>
      </c>
      <c r="O158" s="15" t="s">
        <v>738</v>
      </c>
      <c r="P158" s="5"/>
      <c r="Q158" s="5"/>
    </row>
    <row r="159" spans="1:17" s="8" customFormat="1" ht="27.75" customHeight="1">
      <c r="A159" s="5">
        <v>157</v>
      </c>
      <c r="B159" s="6" t="s">
        <v>672</v>
      </c>
      <c r="C159" s="5" t="s">
        <v>258</v>
      </c>
      <c r="D159" s="5" t="s">
        <v>680</v>
      </c>
      <c r="E159" s="5">
        <v>4</v>
      </c>
      <c r="F159" s="5" t="s">
        <v>393</v>
      </c>
      <c r="G159" s="6" t="s">
        <v>674</v>
      </c>
      <c r="H159" s="4" t="s">
        <v>557</v>
      </c>
      <c r="I159" s="15" t="s">
        <v>383</v>
      </c>
      <c r="J159" s="5">
        <v>81.5</v>
      </c>
      <c r="K159" s="5">
        <v>4</v>
      </c>
      <c r="L159" s="5">
        <v>84.5</v>
      </c>
      <c r="M159" s="7">
        <f>J159*0.4+L159*0.6</f>
        <v>83.3</v>
      </c>
      <c r="N159" s="5">
        <v>4</v>
      </c>
      <c r="O159" s="15" t="s">
        <v>739</v>
      </c>
      <c r="P159" s="5"/>
      <c r="Q159" s="5"/>
    </row>
    <row r="160" spans="1:17" s="8" customFormat="1" ht="27.75" customHeight="1">
      <c r="A160" s="5">
        <v>158</v>
      </c>
      <c r="B160" s="6" t="s">
        <v>672</v>
      </c>
      <c r="C160" s="5" t="s">
        <v>258</v>
      </c>
      <c r="D160" s="5" t="s">
        <v>680</v>
      </c>
      <c r="E160" s="5">
        <v>4</v>
      </c>
      <c r="F160" s="5" t="s">
        <v>231</v>
      </c>
      <c r="G160" s="6" t="s">
        <v>674</v>
      </c>
      <c r="H160" s="4" t="s">
        <v>558</v>
      </c>
      <c r="I160" s="15" t="s">
        <v>232</v>
      </c>
      <c r="J160" s="5">
        <v>81</v>
      </c>
      <c r="K160" s="5">
        <v>5</v>
      </c>
      <c r="L160" s="5">
        <v>83.5</v>
      </c>
      <c r="M160" s="7">
        <f>J160*0.4+L160*0.6</f>
        <v>82.5</v>
      </c>
      <c r="N160" s="5">
        <v>5</v>
      </c>
      <c r="O160" s="15" t="s">
        <v>740</v>
      </c>
      <c r="P160" s="5" t="s">
        <v>432</v>
      </c>
      <c r="Q160" s="5"/>
    </row>
    <row r="161" spans="1:17" s="8" customFormat="1" ht="27.75" customHeight="1">
      <c r="A161" s="5">
        <v>159</v>
      </c>
      <c r="B161" s="6" t="s">
        <v>672</v>
      </c>
      <c r="C161" s="5" t="s">
        <v>288</v>
      </c>
      <c r="D161" s="5" t="s">
        <v>680</v>
      </c>
      <c r="E161" s="5">
        <v>1</v>
      </c>
      <c r="F161" s="5" t="s">
        <v>221</v>
      </c>
      <c r="G161" s="6" t="s">
        <v>674</v>
      </c>
      <c r="H161" s="4" t="s">
        <v>559</v>
      </c>
      <c r="I161" s="15" t="s">
        <v>222</v>
      </c>
      <c r="J161" s="5">
        <v>81</v>
      </c>
      <c r="K161" s="5">
        <v>3</v>
      </c>
      <c r="L161" s="5">
        <v>71.67</v>
      </c>
      <c r="M161" s="7">
        <f>J161*0.4+L161*0.6</f>
        <v>75.402</v>
      </c>
      <c r="N161" s="5">
        <v>1</v>
      </c>
      <c r="O161" s="15" t="s">
        <v>450</v>
      </c>
      <c r="P161" s="5"/>
      <c r="Q161" s="5"/>
    </row>
    <row r="162" spans="1:17" s="8" customFormat="1" ht="31.5">
      <c r="A162" s="5">
        <v>160</v>
      </c>
      <c r="B162" s="6" t="s">
        <v>672</v>
      </c>
      <c r="C162" s="5" t="s">
        <v>259</v>
      </c>
      <c r="D162" s="5" t="s">
        <v>681</v>
      </c>
      <c r="E162" s="5">
        <v>3</v>
      </c>
      <c r="F162" s="5" t="s">
        <v>206</v>
      </c>
      <c r="G162" s="6" t="s">
        <v>674</v>
      </c>
      <c r="H162" s="4" t="s">
        <v>579</v>
      </c>
      <c r="I162" s="15" t="s">
        <v>240</v>
      </c>
      <c r="J162" s="5">
        <v>79</v>
      </c>
      <c r="K162" s="5">
        <v>4</v>
      </c>
      <c r="L162" s="5">
        <v>73</v>
      </c>
      <c r="M162" s="7">
        <f t="shared" si="8"/>
        <v>75.4</v>
      </c>
      <c r="N162" s="5">
        <v>2</v>
      </c>
      <c r="O162" s="15" t="s">
        <v>741</v>
      </c>
      <c r="P162" s="5"/>
      <c r="Q162" s="5"/>
    </row>
    <row r="163" spans="1:17" s="8" customFormat="1" ht="21">
      <c r="A163" s="5">
        <v>161</v>
      </c>
      <c r="B163" s="6" t="s">
        <v>672</v>
      </c>
      <c r="C163" s="5" t="s">
        <v>259</v>
      </c>
      <c r="D163" s="5" t="s">
        <v>681</v>
      </c>
      <c r="E163" s="5">
        <v>3</v>
      </c>
      <c r="F163" s="5" t="s">
        <v>204</v>
      </c>
      <c r="G163" s="6" t="s">
        <v>674</v>
      </c>
      <c r="H163" s="4" t="s">
        <v>579</v>
      </c>
      <c r="I163" s="15" t="s">
        <v>237</v>
      </c>
      <c r="J163" s="5">
        <v>81.5</v>
      </c>
      <c r="K163" s="5">
        <v>2</v>
      </c>
      <c r="L163" s="5">
        <v>68.5</v>
      </c>
      <c r="M163" s="7">
        <f t="shared" si="8"/>
        <v>73.7</v>
      </c>
      <c r="N163" s="5">
        <v>3</v>
      </c>
      <c r="O163" s="15" t="s">
        <v>742</v>
      </c>
      <c r="P163" s="5"/>
      <c r="Q163" s="5"/>
    </row>
    <row r="164" spans="1:17" s="8" customFormat="1" ht="27.75" customHeight="1">
      <c r="A164" s="5">
        <v>162</v>
      </c>
      <c r="B164" s="6" t="s">
        <v>672</v>
      </c>
      <c r="C164" s="5" t="s">
        <v>259</v>
      </c>
      <c r="D164" s="5" t="s">
        <v>681</v>
      </c>
      <c r="E164" s="5">
        <v>3</v>
      </c>
      <c r="F164" s="5" t="s">
        <v>205</v>
      </c>
      <c r="G164" s="5" t="s">
        <v>298</v>
      </c>
      <c r="H164" s="4" t="s">
        <v>580</v>
      </c>
      <c r="I164" s="15" t="s">
        <v>372</v>
      </c>
      <c r="J164" s="5">
        <v>77</v>
      </c>
      <c r="K164" s="5">
        <v>6</v>
      </c>
      <c r="L164" s="5">
        <v>62.1</v>
      </c>
      <c r="M164" s="7">
        <f t="shared" si="8"/>
        <v>68.06</v>
      </c>
      <c r="N164" s="5">
        <v>5</v>
      </c>
      <c r="O164" s="17" t="s">
        <v>777</v>
      </c>
      <c r="P164" s="5" t="s">
        <v>432</v>
      </c>
      <c r="Q164" s="5"/>
    </row>
    <row r="165" spans="1:17" s="8" customFormat="1" ht="27.75" customHeight="1">
      <c r="A165" s="5">
        <v>163</v>
      </c>
      <c r="B165" s="6" t="s">
        <v>672</v>
      </c>
      <c r="C165" s="5" t="s">
        <v>289</v>
      </c>
      <c r="D165" s="5" t="s">
        <v>681</v>
      </c>
      <c r="E165" s="5">
        <v>1</v>
      </c>
      <c r="F165" s="5" t="s">
        <v>167</v>
      </c>
      <c r="G165" s="6" t="s">
        <v>674</v>
      </c>
      <c r="H165" s="4" t="s">
        <v>579</v>
      </c>
      <c r="I165" s="15" t="s">
        <v>251</v>
      </c>
      <c r="J165" s="5">
        <v>81.5</v>
      </c>
      <c r="K165" s="5">
        <v>3</v>
      </c>
      <c r="L165" s="5">
        <v>73</v>
      </c>
      <c r="M165" s="7">
        <f t="shared" si="8"/>
        <v>76.4</v>
      </c>
      <c r="N165" s="5">
        <v>2</v>
      </c>
      <c r="O165" s="15" t="s">
        <v>470</v>
      </c>
      <c r="P165" s="5" t="s">
        <v>432</v>
      </c>
      <c r="Q165" s="5"/>
    </row>
    <row r="166" spans="1:17" s="8" customFormat="1" ht="31.5">
      <c r="A166" s="5">
        <v>164</v>
      </c>
      <c r="B166" s="6" t="s">
        <v>672</v>
      </c>
      <c r="C166" s="5" t="s">
        <v>260</v>
      </c>
      <c r="D166" s="5" t="s">
        <v>682</v>
      </c>
      <c r="E166" s="5">
        <v>21</v>
      </c>
      <c r="F166" s="5" t="s">
        <v>20</v>
      </c>
      <c r="G166" s="6" t="s">
        <v>813</v>
      </c>
      <c r="H166" s="4" t="s">
        <v>629</v>
      </c>
      <c r="I166" s="15" t="s">
        <v>47</v>
      </c>
      <c r="J166" s="5">
        <v>91.5</v>
      </c>
      <c r="K166" s="5">
        <v>1</v>
      </c>
      <c r="L166" s="5">
        <v>84.7</v>
      </c>
      <c r="M166" s="7">
        <v>88.1</v>
      </c>
      <c r="N166" s="5">
        <v>1</v>
      </c>
      <c r="O166" s="19" t="s">
        <v>779</v>
      </c>
      <c r="P166" s="5"/>
      <c r="Q166" s="5"/>
    </row>
    <row r="167" spans="1:17" s="8" customFormat="1" ht="27.75" customHeight="1">
      <c r="A167" s="5">
        <v>165</v>
      </c>
      <c r="B167" s="6" t="s">
        <v>672</v>
      </c>
      <c r="C167" s="5" t="s">
        <v>260</v>
      </c>
      <c r="D167" s="5" t="s">
        <v>682</v>
      </c>
      <c r="E167" s="5">
        <v>21</v>
      </c>
      <c r="F167" s="5" t="s">
        <v>61</v>
      </c>
      <c r="G167" s="6" t="s">
        <v>674</v>
      </c>
      <c r="H167" s="4" t="s">
        <v>629</v>
      </c>
      <c r="I167" s="15" t="s">
        <v>311</v>
      </c>
      <c r="J167" s="5">
        <v>84.5</v>
      </c>
      <c r="K167" s="5">
        <v>7</v>
      </c>
      <c r="L167" s="5">
        <v>85.7</v>
      </c>
      <c r="M167" s="7">
        <v>85.1</v>
      </c>
      <c r="N167" s="5">
        <v>2</v>
      </c>
      <c r="O167" s="16" t="s">
        <v>743</v>
      </c>
      <c r="P167" s="5"/>
      <c r="Q167" s="5"/>
    </row>
    <row r="168" spans="1:17" s="8" customFormat="1" ht="27.75" customHeight="1">
      <c r="A168" s="5">
        <v>166</v>
      </c>
      <c r="B168" s="6" t="s">
        <v>672</v>
      </c>
      <c r="C168" s="5" t="s">
        <v>260</v>
      </c>
      <c r="D168" s="5" t="s">
        <v>682</v>
      </c>
      <c r="E168" s="5">
        <v>21</v>
      </c>
      <c r="F168" s="5" t="s">
        <v>42</v>
      </c>
      <c r="G168" s="6" t="s">
        <v>674</v>
      </c>
      <c r="H168" s="4" t="s">
        <v>629</v>
      </c>
      <c r="I168" s="15" t="s">
        <v>359</v>
      </c>
      <c r="J168" s="5">
        <v>87.5</v>
      </c>
      <c r="K168" s="5">
        <v>4</v>
      </c>
      <c r="L168" s="5">
        <v>81.6</v>
      </c>
      <c r="M168" s="7">
        <v>84.55</v>
      </c>
      <c r="N168" s="5">
        <v>3</v>
      </c>
      <c r="O168" s="16" t="s">
        <v>530</v>
      </c>
      <c r="P168" s="5"/>
      <c r="Q168" s="5"/>
    </row>
    <row r="169" spans="1:17" s="8" customFormat="1" ht="27.75" customHeight="1">
      <c r="A169" s="5">
        <v>167</v>
      </c>
      <c r="B169" s="6" t="s">
        <v>672</v>
      </c>
      <c r="C169" s="5" t="s">
        <v>260</v>
      </c>
      <c r="D169" s="5" t="s">
        <v>682</v>
      </c>
      <c r="E169" s="5">
        <v>21</v>
      </c>
      <c r="F169" s="5" t="s">
        <v>31</v>
      </c>
      <c r="G169" s="6" t="s">
        <v>674</v>
      </c>
      <c r="H169" s="4" t="s">
        <v>629</v>
      </c>
      <c r="I169" s="15" t="s">
        <v>138</v>
      </c>
      <c r="J169" s="5">
        <v>88.5</v>
      </c>
      <c r="K169" s="5">
        <v>2</v>
      </c>
      <c r="L169" s="5">
        <v>80.4</v>
      </c>
      <c r="M169" s="7">
        <v>84.45</v>
      </c>
      <c r="N169" s="5">
        <v>4</v>
      </c>
      <c r="O169" s="16" t="s">
        <v>744</v>
      </c>
      <c r="P169" s="5"/>
      <c r="Q169" s="5"/>
    </row>
    <row r="170" spans="1:17" s="8" customFormat="1" ht="31.5">
      <c r="A170" s="5">
        <v>168</v>
      </c>
      <c r="B170" s="6" t="s">
        <v>672</v>
      </c>
      <c r="C170" s="5" t="s">
        <v>260</v>
      </c>
      <c r="D170" s="5" t="s">
        <v>682</v>
      </c>
      <c r="E170" s="5">
        <v>21</v>
      </c>
      <c r="F170" s="5" t="s">
        <v>39</v>
      </c>
      <c r="G170" s="20" t="s">
        <v>778</v>
      </c>
      <c r="H170" s="4" t="s">
        <v>629</v>
      </c>
      <c r="I170" s="15" t="s">
        <v>168</v>
      </c>
      <c r="J170" s="5">
        <v>82</v>
      </c>
      <c r="K170" s="5">
        <v>10</v>
      </c>
      <c r="L170" s="5">
        <v>85.7</v>
      </c>
      <c r="M170" s="7">
        <v>83.85</v>
      </c>
      <c r="N170" s="5">
        <v>5</v>
      </c>
      <c r="O170" s="19" t="s">
        <v>780</v>
      </c>
      <c r="P170" s="5"/>
      <c r="Q170" s="5"/>
    </row>
    <row r="171" spans="1:17" s="8" customFormat="1" ht="27.75" customHeight="1">
      <c r="A171" s="5">
        <v>169</v>
      </c>
      <c r="B171" s="6" t="s">
        <v>672</v>
      </c>
      <c r="C171" s="5" t="s">
        <v>260</v>
      </c>
      <c r="D171" s="5" t="s">
        <v>682</v>
      </c>
      <c r="E171" s="5">
        <v>21</v>
      </c>
      <c r="F171" s="5" t="s">
        <v>38</v>
      </c>
      <c r="G171" s="21" t="s">
        <v>674</v>
      </c>
      <c r="H171" s="4" t="s">
        <v>629</v>
      </c>
      <c r="I171" s="15" t="s">
        <v>324</v>
      </c>
      <c r="J171" s="5">
        <v>88.5</v>
      </c>
      <c r="K171" s="5">
        <v>2</v>
      </c>
      <c r="L171" s="5">
        <v>77.5</v>
      </c>
      <c r="M171" s="7">
        <v>83</v>
      </c>
      <c r="N171" s="5">
        <v>7</v>
      </c>
      <c r="O171" s="16" t="s">
        <v>666</v>
      </c>
      <c r="P171" s="5"/>
      <c r="Q171" s="5"/>
    </row>
    <row r="172" spans="1:17" s="8" customFormat="1" ht="31.5">
      <c r="A172" s="5">
        <v>170</v>
      </c>
      <c r="B172" s="6" t="s">
        <v>672</v>
      </c>
      <c r="C172" s="5" t="s">
        <v>260</v>
      </c>
      <c r="D172" s="5" t="s">
        <v>682</v>
      </c>
      <c r="E172" s="5">
        <v>21</v>
      </c>
      <c r="F172" s="5" t="s">
        <v>17</v>
      </c>
      <c r="G172" s="20" t="s">
        <v>778</v>
      </c>
      <c r="H172" s="4" t="s">
        <v>629</v>
      </c>
      <c r="I172" s="15" t="s">
        <v>46</v>
      </c>
      <c r="J172" s="5">
        <v>80</v>
      </c>
      <c r="K172" s="5">
        <v>19</v>
      </c>
      <c r="L172" s="5">
        <v>86</v>
      </c>
      <c r="M172" s="7">
        <v>83</v>
      </c>
      <c r="N172" s="5">
        <v>8</v>
      </c>
      <c r="O172" s="19" t="s">
        <v>781</v>
      </c>
      <c r="P172" s="5"/>
      <c r="Q172" s="5"/>
    </row>
    <row r="173" spans="1:17" s="8" customFormat="1" ht="27.75" customHeight="1">
      <c r="A173" s="5">
        <v>171</v>
      </c>
      <c r="B173" s="6" t="s">
        <v>672</v>
      </c>
      <c r="C173" s="5" t="s">
        <v>260</v>
      </c>
      <c r="D173" s="5" t="s">
        <v>682</v>
      </c>
      <c r="E173" s="5">
        <v>21</v>
      </c>
      <c r="F173" s="5" t="s">
        <v>51</v>
      </c>
      <c r="G173" s="20" t="s">
        <v>778</v>
      </c>
      <c r="H173" s="4" t="s">
        <v>629</v>
      </c>
      <c r="I173" s="15" t="s">
        <v>49</v>
      </c>
      <c r="J173" s="5">
        <v>82</v>
      </c>
      <c r="K173" s="5">
        <v>10</v>
      </c>
      <c r="L173" s="5">
        <v>82</v>
      </c>
      <c r="M173" s="7">
        <v>82</v>
      </c>
      <c r="N173" s="5">
        <v>9</v>
      </c>
      <c r="O173" s="19" t="s">
        <v>782</v>
      </c>
      <c r="P173" s="5"/>
      <c r="Q173" s="5"/>
    </row>
    <row r="174" spans="1:17" s="8" customFormat="1" ht="27.75" customHeight="1">
      <c r="A174" s="5">
        <v>172</v>
      </c>
      <c r="B174" s="6" t="s">
        <v>672</v>
      </c>
      <c r="C174" s="5" t="s">
        <v>260</v>
      </c>
      <c r="D174" s="5" t="s">
        <v>682</v>
      </c>
      <c r="E174" s="5">
        <v>21</v>
      </c>
      <c r="F174" s="5" t="s">
        <v>76</v>
      </c>
      <c r="G174" s="21" t="s">
        <v>674</v>
      </c>
      <c r="H174" s="4" t="s">
        <v>630</v>
      </c>
      <c r="I174" s="15" t="s">
        <v>387</v>
      </c>
      <c r="J174" s="5">
        <v>83.5</v>
      </c>
      <c r="K174" s="5">
        <v>8</v>
      </c>
      <c r="L174" s="5">
        <v>79.8</v>
      </c>
      <c r="M174" s="7">
        <v>81.65</v>
      </c>
      <c r="N174" s="5">
        <v>11</v>
      </c>
      <c r="O174" s="16" t="s">
        <v>667</v>
      </c>
      <c r="P174" s="5"/>
      <c r="Q174" s="5"/>
    </row>
    <row r="175" spans="1:17" s="8" customFormat="1" ht="31.5">
      <c r="A175" s="5">
        <v>173</v>
      </c>
      <c r="B175" s="6" t="s">
        <v>672</v>
      </c>
      <c r="C175" s="5" t="s">
        <v>260</v>
      </c>
      <c r="D175" s="5" t="s">
        <v>682</v>
      </c>
      <c r="E175" s="5">
        <v>21</v>
      </c>
      <c r="F175" s="5" t="s">
        <v>72</v>
      </c>
      <c r="G175" s="20" t="s">
        <v>778</v>
      </c>
      <c r="H175" s="4" t="s">
        <v>629</v>
      </c>
      <c r="I175" s="15" t="s">
        <v>46</v>
      </c>
      <c r="J175" s="5">
        <v>77</v>
      </c>
      <c r="K175" s="5">
        <v>41</v>
      </c>
      <c r="L175" s="5">
        <v>86.3</v>
      </c>
      <c r="M175" s="7">
        <v>81.65</v>
      </c>
      <c r="N175" s="5">
        <v>12</v>
      </c>
      <c r="O175" s="19" t="s">
        <v>783</v>
      </c>
      <c r="P175" s="5"/>
      <c r="Q175" s="5"/>
    </row>
    <row r="176" spans="1:17" s="8" customFormat="1" ht="31.5">
      <c r="A176" s="5">
        <v>174</v>
      </c>
      <c r="B176" s="6" t="s">
        <v>672</v>
      </c>
      <c r="C176" s="5" t="s">
        <v>260</v>
      </c>
      <c r="D176" s="5" t="s">
        <v>682</v>
      </c>
      <c r="E176" s="5">
        <v>21</v>
      </c>
      <c r="F176" s="5" t="s">
        <v>56</v>
      </c>
      <c r="G176" s="20" t="s">
        <v>778</v>
      </c>
      <c r="H176" s="4" t="s">
        <v>629</v>
      </c>
      <c r="I176" s="15" t="s">
        <v>46</v>
      </c>
      <c r="J176" s="5">
        <v>80.5</v>
      </c>
      <c r="K176" s="5">
        <v>18</v>
      </c>
      <c r="L176" s="5">
        <v>82.6</v>
      </c>
      <c r="M176" s="7">
        <v>81.55</v>
      </c>
      <c r="N176" s="5">
        <v>13</v>
      </c>
      <c r="O176" s="19" t="s">
        <v>784</v>
      </c>
      <c r="P176" s="5"/>
      <c r="Q176" s="5"/>
    </row>
    <row r="177" spans="1:17" s="8" customFormat="1" ht="27.75" customHeight="1">
      <c r="A177" s="5">
        <v>175</v>
      </c>
      <c r="B177" s="6" t="s">
        <v>672</v>
      </c>
      <c r="C177" s="5" t="s">
        <v>260</v>
      </c>
      <c r="D177" s="5" t="s">
        <v>682</v>
      </c>
      <c r="E177" s="5">
        <v>21</v>
      </c>
      <c r="F177" s="5" t="s">
        <v>13</v>
      </c>
      <c r="G177" s="20" t="s">
        <v>778</v>
      </c>
      <c r="H177" s="4" t="s">
        <v>631</v>
      </c>
      <c r="I177" s="15" t="s">
        <v>46</v>
      </c>
      <c r="J177" s="5">
        <v>81</v>
      </c>
      <c r="K177" s="5">
        <v>17</v>
      </c>
      <c r="L177" s="5">
        <v>82</v>
      </c>
      <c r="M177" s="7">
        <v>81.5</v>
      </c>
      <c r="N177" s="5">
        <v>14</v>
      </c>
      <c r="O177" s="19" t="s">
        <v>785</v>
      </c>
      <c r="P177" s="5"/>
      <c r="Q177" s="5"/>
    </row>
    <row r="178" spans="1:17" s="8" customFormat="1" ht="27.75" customHeight="1">
      <c r="A178" s="5">
        <v>176</v>
      </c>
      <c r="B178" s="6" t="s">
        <v>672</v>
      </c>
      <c r="C178" s="5" t="s">
        <v>260</v>
      </c>
      <c r="D178" s="5" t="s">
        <v>682</v>
      </c>
      <c r="E178" s="5">
        <v>21</v>
      </c>
      <c r="F178" s="5" t="s">
        <v>24</v>
      </c>
      <c r="G178" s="20" t="s">
        <v>778</v>
      </c>
      <c r="H178" s="4" t="s">
        <v>632</v>
      </c>
      <c r="I178" s="15" t="s">
        <v>47</v>
      </c>
      <c r="J178" s="5">
        <v>82</v>
      </c>
      <c r="K178" s="5">
        <v>10</v>
      </c>
      <c r="L178" s="5">
        <v>80.8</v>
      </c>
      <c r="M178" s="7">
        <v>81.4</v>
      </c>
      <c r="N178" s="5">
        <v>15</v>
      </c>
      <c r="O178" s="19" t="s">
        <v>786</v>
      </c>
      <c r="P178" s="5"/>
      <c r="Q178" s="5"/>
    </row>
    <row r="179" spans="1:17" s="8" customFormat="1" ht="31.5">
      <c r="A179" s="5">
        <v>177</v>
      </c>
      <c r="B179" s="6" t="s">
        <v>672</v>
      </c>
      <c r="C179" s="5" t="s">
        <v>260</v>
      </c>
      <c r="D179" s="5" t="s">
        <v>682</v>
      </c>
      <c r="E179" s="5">
        <v>21</v>
      </c>
      <c r="F179" s="5" t="s">
        <v>55</v>
      </c>
      <c r="G179" s="20" t="s">
        <v>778</v>
      </c>
      <c r="H179" s="4" t="s">
        <v>629</v>
      </c>
      <c r="I179" s="15" t="s">
        <v>47</v>
      </c>
      <c r="J179" s="5">
        <v>76</v>
      </c>
      <c r="K179" s="5">
        <v>46</v>
      </c>
      <c r="L179" s="5">
        <v>86.7</v>
      </c>
      <c r="M179" s="7">
        <v>81.35</v>
      </c>
      <c r="N179" s="5">
        <v>16</v>
      </c>
      <c r="O179" s="19" t="s">
        <v>787</v>
      </c>
      <c r="P179" s="5"/>
      <c r="Q179" s="5"/>
    </row>
    <row r="180" spans="1:17" s="8" customFormat="1" ht="31.5">
      <c r="A180" s="5">
        <v>178</v>
      </c>
      <c r="B180" s="6" t="s">
        <v>672</v>
      </c>
      <c r="C180" s="5" t="s">
        <v>260</v>
      </c>
      <c r="D180" s="5" t="s">
        <v>682</v>
      </c>
      <c r="E180" s="5">
        <v>21</v>
      </c>
      <c r="F180" s="5" t="s">
        <v>35</v>
      </c>
      <c r="G180" s="20" t="s">
        <v>778</v>
      </c>
      <c r="H180" s="4" t="s">
        <v>633</v>
      </c>
      <c r="I180" s="15" t="s">
        <v>46</v>
      </c>
      <c r="J180" s="5">
        <v>78.5</v>
      </c>
      <c r="K180" s="5">
        <v>28</v>
      </c>
      <c r="L180" s="5">
        <v>84</v>
      </c>
      <c r="M180" s="7">
        <v>81.25</v>
      </c>
      <c r="N180" s="5">
        <v>18</v>
      </c>
      <c r="O180" s="19" t="s">
        <v>788</v>
      </c>
      <c r="P180" s="5"/>
      <c r="Q180" s="5"/>
    </row>
    <row r="181" spans="1:17" s="8" customFormat="1" ht="27.75" customHeight="1">
      <c r="A181" s="5">
        <v>179</v>
      </c>
      <c r="B181" s="6" t="s">
        <v>672</v>
      </c>
      <c r="C181" s="5" t="s">
        <v>260</v>
      </c>
      <c r="D181" s="5" t="s">
        <v>682</v>
      </c>
      <c r="E181" s="5">
        <v>21</v>
      </c>
      <c r="F181" s="5" t="s">
        <v>0</v>
      </c>
      <c r="G181" s="20" t="s">
        <v>778</v>
      </c>
      <c r="H181" s="4" t="s">
        <v>629</v>
      </c>
      <c r="I181" s="15" t="s">
        <v>1</v>
      </c>
      <c r="J181" s="5">
        <v>78</v>
      </c>
      <c r="K181" s="5">
        <v>30</v>
      </c>
      <c r="L181" s="5">
        <v>84.4</v>
      </c>
      <c r="M181" s="7">
        <v>81.2</v>
      </c>
      <c r="N181" s="5">
        <v>19</v>
      </c>
      <c r="O181" s="19" t="s">
        <v>789</v>
      </c>
      <c r="P181" s="5"/>
      <c r="Q181" s="5"/>
    </row>
    <row r="182" spans="1:17" s="8" customFormat="1" ht="31.5">
      <c r="A182" s="5">
        <v>180</v>
      </c>
      <c r="B182" s="6" t="s">
        <v>672</v>
      </c>
      <c r="C182" s="5" t="s">
        <v>260</v>
      </c>
      <c r="D182" s="5" t="s">
        <v>682</v>
      </c>
      <c r="E182" s="5">
        <v>21</v>
      </c>
      <c r="F182" s="5" t="s">
        <v>65</v>
      </c>
      <c r="G182" s="20" t="s">
        <v>778</v>
      </c>
      <c r="H182" s="4" t="s">
        <v>631</v>
      </c>
      <c r="I182" s="15" t="s">
        <v>46</v>
      </c>
      <c r="J182" s="5">
        <v>73</v>
      </c>
      <c r="K182" s="5">
        <v>59</v>
      </c>
      <c r="L182" s="5">
        <v>88.6</v>
      </c>
      <c r="M182" s="7">
        <v>80.8</v>
      </c>
      <c r="N182" s="5">
        <v>20</v>
      </c>
      <c r="O182" s="19" t="s">
        <v>790</v>
      </c>
      <c r="P182" s="5"/>
      <c r="Q182" s="5"/>
    </row>
    <row r="183" spans="1:17" s="8" customFormat="1" ht="27.75" customHeight="1">
      <c r="A183" s="5">
        <v>181</v>
      </c>
      <c r="B183" s="6" t="s">
        <v>672</v>
      </c>
      <c r="C183" s="5" t="s">
        <v>260</v>
      </c>
      <c r="D183" s="5" t="s">
        <v>682</v>
      </c>
      <c r="E183" s="5">
        <v>21</v>
      </c>
      <c r="F183" s="5" t="s">
        <v>22</v>
      </c>
      <c r="G183" s="21" t="s">
        <v>674</v>
      </c>
      <c r="H183" s="4" t="s">
        <v>629</v>
      </c>
      <c r="I183" s="15" t="s">
        <v>315</v>
      </c>
      <c r="J183" s="5">
        <v>78.5</v>
      </c>
      <c r="K183" s="5">
        <v>28</v>
      </c>
      <c r="L183" s="5">
        <v>83</v>
      </c>
      <c r="M183" s="7">
        <v>80.75</v>
      </c>
      <c r="N183" s="5">
        <v>21</v>
      </c>
      <c r="O183" s="16" t="s">
        <v>745</v>
      </c>
      <c r="P183" s="5"/>
      <c r="Q183" s="5"/>
    </row>
    <row r="184" spans="1:17" s="8" customFormat="1" ht="27.75" customHeight="1">
      <c r="A184" s="5">
        <v>182</v>
      </c>
      <c r="B184" s="6" t="s">
        <v>672</v>
      </c>
      <c r="C184" s="5" t="s">
        <v>260</v>
      </c>
      <c r="D184" s="5" t="s">
        <v>682</v>
      </c>
      <c r="E184" s="5">
        <v>21</v>
      </c>
      <c r="F184" s="5" t="s">
        <v>48</v>
      </c>
      <c r="G184" s="20" t="s">
        <v>778</v>
      </c>
      <c r="H184" s="4" t="s">
        <v>629</v>
      </c>
      <c r="I184" s="15" t="s">
        <v>49</v>
      </c>
      <c r="J184" s="5">
        <v>79</v>
      </c>
      <c r="K184" s="5">
        <v>24</v>
      </c>
      <c r="L184" s="5">
        <v>82.4</v>
      </c>
      <c r="M184" s="7">
        <v>80.7</v>
      </c>
      <c r="N184" s="5">
        <v>22</v>
      </c>
      <c r="O184" s="19" t="s">
        <v>791</v>
      </c>
      <c r="P184" s="5" t="s">
        <v>432</v>
      </c>
      <c r="Q184" s="5"/>
    </row>
    <row r="185" spans="1:17" s="8" customFormat="1" ht="31.5">
      <c r="A185" s="5">
        <v>183</v>
      </c>
      <c r="B185" s="6" t="s">
        <v>672</v>
      </c>
      <c r="C185" s="5" t="s">
        <v>260</v>
      </c>
      <c r="D185" s="5" t="s">
        <v>682</v>
      </c>
      <c r="E185" s="5">
        <v>21</v>
      </c>
      <c r="F185" s="5" t="s">
        <v>60</v>
      </c>
      <c r="G185" s="20" t="s">
        <v>778</v>
      </c>
      <c r="H185" s="4" t="s">
        <v>633</v>
      </c>
      <c r="I185" s="15" t="s">
        <v>47</v>
      </c>
      <c r="J185" s="5">
        <v>75.5</v>
      </c>
      <c r="K185" s="5">
        <v>48</v>
      </c>
      <c r="L185" s="5">
        <v>85.9</v>
      </c>
      <c r="M185" s="7">
        <v>80.7</v>
      </c>
      <c r="N185" s="5">
        <v>23</v>
      </c>
      <c r="O185" s="19" t="s">
        <v>792</v>
      </c>
      <c r="P185" s="5" t="s">
        <v>432</v>
      </c>
      <c r="Q185" s="5"/>
    </row>
    <row r="186" spans="1:17" s="8" customFormat="1" ht="31.5">
      <c r="A186" s="5">
        <v>184</v>
      </c>
      <c r="B186" s="6" t="s">
        <v>672</v>
      </c>
      <c r="C186" s="5" t="s">
        <v>260</v>
      </c>
      <c r="D186" s="5" t="s">
        <v>682</v>
      </c>
      <c r="E186" s="5">
        <v>21</v>
      </c>
      <c r="F186" s="5" t="s">
        <v>68</v>
      </c>
      <c r="G186" s="20" t="s">
        <v>778</v>
      </c>
      <c r="H186" s="4" t="s">
        <v>629</v>
      </c>
      <c r="I186" s="15" t="s">
        <v>46</v>
      </c>
      <c r="J186" s="5">
        <v>78</v>
      </c>
      <c r="K186" s="5">
        <v>30</v>
      </c>
      <c r="L186" s="5">
        <v>83.3</v>
      </c>
      <c r="M186" s="7">
        <v>80.65</v>
      </c>
      <c r="N186" s="5">
        <v>24</v>
      </c>
      <c r="O186" s="19" t="s">
        <v>793</v>
      </c>
      <c r="P186" s="5" t="s">
        <v>432</v>
      </c>
      <c r="Q186" s="5"/>
    </row>
    <row r="187" spans="1:17" s="8" customFormat="1" ht="31.5">
      <c r="A187" s="5">
        <v>185</v>
      </c>
      <c r="B187" s="6" t="s">
        <v>672</v>
      </c>
      <c r="C187" s="5" t="s">
        <v>290</v>
      </c>
      <c r="D187" s="5" t="s">
        <v>682</v>
      </c>
      <c r="E187" s="5">
        <v>20</v>
      </c>
      <c r="F187" s="5" t="s">
        <v>70</v>
      </c>
      <c r="G187" s="20" t="s">
        <v>778</v>
      </c>
      <c r="H187" s="4" t="s">
        <v>629</v>
      </c>
      <c r="I187" s="15" t="s">
        <v>46</v>
      </c>
      <c r="J187" s="5">
        <v>87</v>
      </c>
      <c r="K187" s="5">
        <v>3</v>
      </c>
      <c r="L187" s="5">
        <v>88.5</v>
      </c>
      <c r="M187" s="7">
        <v>87.75</v>
      </c>
      <c r="N187" s="5">
        <v>1</v>
      </c>
      <c r="O187" s="19" t="s">
        <v>794</v>
      </c>
      <c r="P187" s="5"/>
      <c r="Q187" s="5"/>
    </row>
    <row r="188" spans="1:17" s="8" customFormat="1" ht="27.75" customHeight="1">
      <c r="A188" s="5">
        <v>186</v>
      </c>
      <c r="B188" s="6" t="s">
        <v>672</v>
      </c>
      <c r="C188" s="5" t="s">
        <v>290</v>
      </c>
      <c r="D188" s="5" t="s">
        <v>682</v>
      </c>
      <c r="E188" s="5">
        <v>20</v>
      </c>
      <c r="F188" s="5" t="s">
        <v>386</v>
      </c>
      <c r="G188" s="21" t="s">
        <v>674</v>
      </c>
      <c r="H188" s="4" t="s">
        <v>629</v>
      </c>
      <c r="I188" s="15" t="s">
        <v>308</v>
      </c>
      <c r="J188" s="5">
        <v>87.5</v>
      </c>
      <c r="K188" s="5">
        <v>2</v>
      </c>
      <c r="L188" s="5">
        <v>86.3</v>
      </c>
      <c r="M188" s="7">
        <v>86.9</v>
      </c>
      <c r="N188" s="5">
        <v>2</v>
      </c>
      <c r="O188" s="16" t="s">
        <v>746</v>
      </c>
      <c r="P188" s="5"/>
      <c r="Q188" s="5"/>
    </row>
    <row r="189" spans="1:17" s="8" customFormat="1" ht="27.75" customHeight="1">
      <c r="A189" s="5">
        <v>187</v>
      </c>
      <c r="B189" s="6" t="s">
        <v>672</v>
      </c>
      <c r="C189" s="5" t="s">
        <v>290</v>
      </c>
      <c r="D189" s="5" t="s">
        <v>682</v>
      </c>
      <c r="E189" s="5">
        <v>20</v>
      </c>
      <c r="F189" s="5" t="s">
        <v>28</v>
      </c>
      <c r="G189" s="20" t="s">
        <v>778</v>
      </c>
      <c r="H189" s="4" t="s">
        <v>629</v>
      </c>
      <c r="I189" s="15" t="s">
        <v>46</v>
      </c>
      <c r="J189" s="5">
        <v>83.5</v>
      </c>
      <c r="K189" s="5">
        <v>6</v>
      </c>
      <c r="L189" s="5">
        <v>86.6</v>
      </c>
      <c r="M189" s="7">
        <v>85.05</v>
      </c>
      <c r="N189" s="5">
        <v>3</v>
      </c>
      <c r="O189" s="19" t="s">
        <v>795</v>
      </c>
      <c r="P189" s="5"/>
      <c r="Q189" s="5"/>
    </row>
    <row r="190" spans="1:17" s="8" customFormat="1" ht="31.5">
      <c r="A190" s="5">
        <v>188</v>
      </c>
      <c r="B190" s="6" t="s">
        <v>672</v>
      </c>
      <c r="C190" s="5" t="s">
        <v>290</v>
      </c>
      <c r="D190" s="5" t="s">
        <v>682</v>
      </c>
      <c r="E190" s="5">
        <v>20</v>
      </c>
      <c r="F190" s="5" t="s">
        <v>19</v>
      </c>
      <c r="G190" s="20" t="s">
        <v>778</v>
      </c>
      <c r="H190" s="4" t="s">
        <v>629</v>
      </c>
      <c r="I190" s="15" t="s">
        <v>54</v>
      </c>
      <c r="J190" s="5">
        <v>83</v>
      </c>
      <c r="K190" s="5">
        <v>8</v>
      </c>
      <c r="L190" s="5">
        <v>86.4</v>
      </c>
      <c r="M190" s="7">
        <v>84.7</v>
      </c>
      <c r="N190" s="5">
        <v>5</v>
      </c>
      <c r="O190" s="19" t="s">
        <v>796</v>
      </c>
      <c r="P190" s="5"/>
      <c r="Q190" s="5"/>
    </row>
    <row r="191" spans="1:17" s="8" customFormat="1" ht="31.5">
      <c r="A191" s="5">
        <v>189</v>
      </c>
      <c r="B191" s="6" t="s">
        <v>672</v>
      </c>
      <c r="C191" s="5" t="s">
        <v>290</v>
      </c>
      <c r="D191" s="5" t="s">
        <v>682</v>
      </c>
      <c r="E191" s="5">
        <v>20</v>
      </c>
      <c r="F191" s="5" t="s">
        <v>27</v>
      </c>
      <c r="G191" s="20" t="s">
        <v>778</v>
      </c>
      <c r="H191" s="4" t="s">
        <v>629</v>
      </c>
      <c r="I191" s="15" t="s">
        <v>52</v>
      </c>
      <c r="J191" s="5">
        <v>81.5</v>
      </c>
      <c r="K191" s="5">
        <v>12</v>
      </c>
      <c r="L191" s="5">
        <v>87.3</v>
      </c>
      <c r="M191" s="7">
        <v>84.4</v>
      </c>
      <c r="N191" s="5">
        <v>6</v>
      </c>
      <c r="O191" s="19" t="s">
        <v>797</v>
      </c>
      <c r="P191" s="5"/>
      <c r="Q191" s="5"/>
    </row>
    <row r="192" spans="1:17" s="8" customFormat="1" ht="31.5">
      <c r="A192" s="5">
        <v>190</v>
      </c>
      <c r="B192" s="6" t="s">
        <v>672</v>
      </c>
      <c r="C192" s="5" t="s">
        <v>290</v>
      </c>
      <c r="D192" s="5" t="s">
        <v>682</v>
      </c>
      <c r="E192" s="5">
        <v>20</v>
      </c>
      <c r="F192" s="5" t="s">
        <v>77</v>
      </c>
      <c r="G192" s="20" t="s">
        <v>778</v>
      </c>
      <c r="H192" s="4" t="s">
        <v>629</v>
      </c>
      <c r="I192" s="15" t="s">
        <v>54</v>
      </c>
      <c r="J192" s="5">
        <v>83</v>
      </c>
      <c r="K192" s="5">
        <v>8</v>
      </c>
      <c r="L192" s="5">
        <v>84.9</v>
      </c>
      <c r="M192" s="7">
        <v>83.95</v>
      </c>
      <c r="N192" s="5">
        <v>8</v>
      </c>
      <c r="O192" s="19" t="s">
        <v>798</v>
      </c>
      <c r="P192" s="5"/>
      <c r="Q192" s="5"/>
    </row>
    <row r="193" spans="1:17" s="8" customFormat="1" ht="31.5">
      <c r="A193" s="5">
        <v>191</v>
      </c>
      <c r="B193" s="6" t="s">
        <v>672</v>
      </c>
      <c r="C193" s="5" t="s">
        <v>290</v>
      </c>
      <c r="D193" s="5" t="s">
        <v>682</v>
      </c>
      <c r="E193" s="5">
        <v>20</v>
      </c>
      <c r="F193" s="5" t="s">
        <v>25</v>
      </c>
      <c r="G193" s="20" t="s">
        <v>778</v>
      </c>
      <c r="H193" s="4" t="s">
        <v>629</v>
      </c>
      <c r="I193" s="15" t="s">
        <v>26</v>
      </c>
      <c r="J193" s="5">
        <v>80.5</v>
      </c>
      <c r="K193" s="5">
        <v>17</v>
      </c>
      <c r="L193" s="5">
        <v>87.2</v>
      </c>
      <c r="M193" s="7">
        <v>83.85</v>
      </c>
      <c r="N193" s="5">
        <v>9</v>
      </c>
      <c r="O193" s="19" t="s">
        <v>799</v>
      </c>
      <c r="P193" s="5"/>
      <c r="Q193" s="5"/>
    </row>
    <row r="194" spans="1:17" s="8" customFormat="1" ht="31.5">
      <c r="A194" s="5">
        <v>192</v>
      </c>
      <c r="B194" s="6" t="s">
        <v>672</v>
      </c>
      <c r="C194" s="5" t="s">
        <v>290</v>
      </c>
      <c r="D194" s="5" t="s">
        <v>682</v>
      </c>
      <c r="E194" s="5">
        <v>20</v>
      </c>
      <c r="F194" s="5" t="s">
        <v>62</v>
      </c>
      <c r="G194" s="20" t="s">
        <v>778</v>
      </c>
      <c r="H194" s="4" t="s">
        <v>629</v>
      </c>
      <c r="I194" s="15" t="s">
        <v>47</v>
      </c>
      <c r="J194" s="5">
        <v>82</v>
      </c>
      <c r="K194" s="5">
        <v>11</v>
      </c>
      <c r="L194" s="5">
        <v>85.4</v>
      </c>
      <c r="M194" s="7">
        <v>83.7</v>
      </c>
      <c r="N194" s="5">
        <v>10</v>
      </c>
      <c r="O194" s="19" t="s">
        <v>800</v>
      </c>
      <c r="P194" s="5"/>
      <c r="Q194" s="5"/>
    </row>
    <row r="195" spans="1:17" s="8" customFormat="1" ht="31.5">
      <c r="A195" s="5">
        <v>193</v>
      </c>
      <c r="B195" s="6" t="s">
        <v>672</v>
      </c>
      <c r="C195" s="5" t="s">
        <v>290</v>
      </c>
      <c r="D195" s="5" t="s">
        <v>682</v>
      </c>
      <c r="E195" s="5">
        <v>20</v>
      </c>
      <c r="F195" s="5" t="s">
        <v>34</v>
      </c>
      <c r="G195" s="20" t="s">
        <v>778</v>
      </c>
      <c r="H195" s="4" t="s">
        <v>629</v>
      </c>
      <c r="I195" s="15" t="s">
        <v>46</v>
      </c>
      <c r="J195" s="5">
        <v>83.5</v>
      </c>
      <c r="K195" s="5">
        <v>6</v>
      </c>
      <c r="L195" s="5">
        <v>81.5</v>
      </c>
      <c r="M195" s="7">
        <v>82.5</v>
      </c>
      <c r="N195" s="5">
        <v>11</v>
      </c>
      <c r="O195" s="19" t="s">
        <v>801</v>
      </c>
      <c r="P195" s="5"/>
      <c r="Q195" s="5"/>
    </row>
    <row r="196" spans="1:17" s="8" customFormat="1" ht="31.5">
      <c r="A196" s="5">
        <v>194</v>
      </c>
      <c r="B196" s="6" t="s">
        <v>672</v>
      </c>
      <c r="C196" s="5" t="s">
        <v>290</v>
      </c>
      <c r="D196" s="5" t="s">
        <v>682</v>
      </c>
      <c r="E196" s="5">
        <v>20</v>
      </c>
      <c r="F196" s="5" t="s">
        <v>37</v>
      </c>
      <c r="G196" s="20" t="s">
        <v>778</v>
      </c>
      <c r="H196" s="4" t="s">
        <v>629</v>
      </c>
      <c r="I196" s="15" t="s">
        <v>46</v>
      </c>
      <c r="J196" s="5">
        <v>81</v>
      </c>
      <c r="K196" s="5">
        <v>14</v>
      </c>
      <c r="L196" s="5">
        <v>83.8</v>
      </c>
      <c r="M196" s="7">
        <v>82.4</v>
      </c>
      <c r="N196" s="5">
        <v>13</v>
      </c>
      <c r="O196" s="19" t="s">
        <v>802</v>
      </c>
      <c r="P196" s="5"/>
      <c r="Q196" s="5"/>
    </row>
    <row r="197" spans="1:17" s="8" customFormat="1" ht="27.75" customHeight="1">
      <c r="A197" s="5">
        <v>195</v>
      </c>
      <c r="B197" s="6" t="s">
        <v>672</v>
      </c>
      <c r="C197" s="5" t="s">
        <v>290</v>
      </c>
      <c r="D197" s="5" t="s">
        <v>682</v>
      </c>
      <c r="E197" s="5">
        <v>20</v>
      </c>
      <c r="F197" s="5" t="s">
        <v>67</v>
      </c>
      <c r="G197" s="20" t="s">
        <v>778</v>
      </c>
      <c r="H197" s="4" t="s">
        <v>633</v>
      </c>
      <c r="I197" s="15" t="s">
        <v>52</v>
      </c>
      <c r="J197" s="5">
        <v>78.5</v>
      </c>
      <c r="K197" s="5">
        <v>23</v>
      </c>
      <c r="L197" s="5">
        <v>85.4</v>
      </c>
      <c r="M197" s="7">
        <v>81.95</v>
      </c>
      <c r="N197" s="5">
        <v>14</v>
      </c>
      <c r="O197" s="19" t="s">
        <v>803</v>
      </c>
      <c r="P197" s="5"/>
      <c r="Q197" s="5"/>
    </row>
    <row r="198" spans="1:17" s="8" customFormat="1" ht="31.5">
      <c r="A198" s="5">
        <v>196</v>
      </c>
      <c r="B198" s="6" t="s">
        <v>672</v>
      </c>
      <c r="C198" s="5" t="s">
        <v>290</v>
      </c>
      <c r="D198" s="5" t="s">
        <v>682</v>
      </c>
      <c r="E198" s="5">
        <v>20</v>
      </c>
      <c r="F198" s="5" t="s">
        <v>12</v>
      </c>
      <c r="G198" s="20" t="s">
        <v>778</v>
      </c>
      <c r="H198" s="4" t="s">
        <v>629</v>
      </c>
      <c r="I198" s="15" t="s">
        <v>46</v>
      </c>
      <c r="J198" s="5">
        <v>79.5</v>
      </c>
      <c r="K198" s="5">
        <v>18</v>
      </c>
      <c r="L198" s="5">
        <v>84</v>
      </c>
      <c r="M198" s="7">
        <v>81.75</v>
      </c>
      <c r="N198" s="5">
        <v>15</v>
      </c>
      <c r="O198" s="19" t="s">
        <v>804</v>
      </c>
      <c r="P198" s="5"/>
      <c r="Q198" s="5"/>
    </row>
    <row r="199" spans="1:17" s="8" customFormat="1" ht="31.5">
      <c r="A199" s="5">
        <v>197</v>
      </c>
      <c r="B199" s="6" t="s">
        <v>672</v>
      </c>
      <c r="C199" s="5" t="s">
        <v>290</v>
      </c>
      <c r="D199" s="5" t="s">
        <v>682</v>
      </c>
      <c r="E199" s="5">
        <v>20</v>
      </c>
      <c r="F199" s="5" t="s">
        <v>36</v>
      </c>
      <c r="G199" s="20" t="s">
        <v>778</v>
      </c>
      <c r="H199" s="4" t="s">
        <v>629</v>
      </c>
      <c r="I199" s="15" t="s">
        <v>46</v>
      </c>
      <c r="J199" s="5">
        <v>77</v>
      </c>
      <c r="K199" s="5">
        <v>25</v>
      </c>
      <c r="L199" s="5">
        <v>86.5</v>
      </c>
      <c r="M199" s="7">
        <v>81.75</v>
      </c>
      <c r="N199" s="5">
        <v>16</v>
      </c>
      <c r="O199" s="19" t="s">
        <v>805</v>
      </c>
      <c r="P199" s="5"/>
      <c r="Q199" s="5"/>
    </row>
    <row r="200" spans="1:17" s="8" customFormat="1" ht="27.75" customHeight="1">
      <c r="A200" s="5">
        <v>198</v>
      </c>
      <c r="B200" s="6" t="s">
        <v>672</v>
      </c>
      <c r="C200" s="5" t="s">
        <v>290</v>
      </c>
      <c r="D200" s="5" t="s">
        <v>682</v>
      </c>
      <c r="E200" s="5">
        <v>20</v>
      </c>
      <c r="F200" s="5" t="s">
        <v>69</v>
      </c>
      <c r="G200" s="20" t="s">
        <v>778</v>
      </c>
      <c r="H200" s="4" t="s">
        <v>629</v>
      </c>
      <c r="I200" s="15" t="s">
        <v>47</v>
      </c>
      <c r="J200" s="5">
        <v>81</v>
      </c>
      <c r="K200" s="5">
        <v>14</v>
      </c>
      <c r="L200" s="5">
        <v>82.3</v>
      </c>
      <c r="M200" s="7">
        <v>81.65</v>
      </c>
      <c r="N200" s="5">
        <v>17</v>
      </c>
      <c r="O200" s="19" t="s">
        <v>806</v>
      </c>
      <c r="P200" s="5"/>
      <c r="Q200" s="5"/>
    </row>
    <row r="201" spans="1:17" s="8" customFormat="1" ht="31.5">
      <c r="A201" s="5">
        <v>199</v>
      </c>
      <c r="B201" s="6" t="s">
        <v>672</v>
      </c>
      <c r="C201" s="5" t="s">
        <v>290</v>
      </c>
      <c r="D201" s="5" t="s">
        <v>682</v>
      </c>
      <c r="E201" s="5">
        <v>20</v>
      </c>
      <c r="F201" s="5" t="s">
        <v>43</v>
      </c>
      <c r="G201" s="20" t="s">
        <v>778</v>
      </c>
      <c r="H201" s="4" t="s">
        <v>629</v>
      </c>
      <c r="I201" s="15" t="s">
        <v>46</v>
      </c>
      <c r="J201" s="5">
        <v>81.5</v>
      </c>
      <c r="K201" s="5">
        <v>12</v>
      </c>
      <c r="L201" s="5">
        <v>81.1</v>
      </c>
      <c r="M201" s="7">
        <v>81.3</v>
      </c>
      <c r="N201" s="5">
        <v>18</v>
      </c>
      <c r="O201" s="19" t="s">
        <v>807</v>
      </c>
      <c r="P201" s="5"/>
      <c r="Q201" s="5"/>
    </row>
    <row r="202" spans="1:17" s="8" customFormat="1" ht="31.5">
      <c r="A202" s="5">
        <v>200</v>
      </c>
      <c r="B202" s="6" t="s">
        <v>672</v>
      </c>
      <c r="C202" s="5" t="s">
        <v>290</v>
      </c>
      <c r="D202" s="5" t="s">
        <v>682</v>
      </c>
      <c r="E202" s="5">
        <v>20</v>
      </c>
      <c r="F202" s="5" t="s">
        <v>18</v>
      </c>
      <c r="G202" s="20" t="s">
        <v>778</v>
      </c>
      <c r="H202" s="4" t="s">
        <v>629</v>
      </c>
      <c r="I202" s="15" t="s">
        <v>58</v>
      </c>
      <c r="J202" s="5">
        <v>73.5</v>
      </c>
      <c r="K202" s="5">
        <v>47</v>
      </c>
      <c r="L202" s="5">
        <v>88.7</v>
      </c>
      <c r="M202" s="7">
        <v>81.1</v>
      </c>
      <c r="N202" s="5">
        <v>19</v>
      </c>
      <c r="O202" s="19" t="s">
        <v>808</v>
      </c>
      <c r="P202" s="5"/>
      <c r="Q202" s="5"/>
    </row>
    <row r="203" spans="1:17" s="8" customFormat="1" ht="31.5">
      <c r="A203" s="5">
        <v>201</v>
      </c>
      <c r="B203" s="6" t="s">
        <v>672</v>
      </c>
      <c r="C203" s="5" t="s">
        <v>290</v>
      </c>
      <c r="D203" s="5" t="s">
        <v>682</v>
      </c>
      <c r="E203" s="5">
        <v>20</v>
      </c>
      <c r="F203" s="5" t="s">
        <v>23</v>
      </c>
      <c r="G203" s="20" t="s">
        <v>778</v>
      </c>
      <c r="H203" s="4" t="s">
        <v>629</v>
      </c>
      <c r="I203" s="15" t="s">
        <v>46</v>
      </c>
      <c r="J203" s="5">
        <v>79.5</v>
      </c>
      <c r="K203" s="5">
        <v>18</v>
      </c>
      <c r="L203" s="5">
        <v>82.6</v>
      </c>
      <c r="M203" s="7">
        <v>81.05</v>
      </c>
      <c r="N203" s="5">
        <v>20</v>
      </c>
      <c r="O203" s="19" t="s">
        <v>809</v>
      </c>
      <c r="P203" s="5"/>
      <c r="Q203" s="5"/>
    </row>
    <row r="204" spans="1:17" s="8" customFormat="1" ht="31.5">
      <c r="A204" s="5">
        <v>202</v>
      </c>
      <c r="B204" s="6" t="s">
        <v>672</v>
      </c>
      <c r="C204" s="5" t="s">
        <v>290</v>
      </c>
      <c r="D204" s="5" t="s">
        <v>682</v>
      </c>
      <c r="E204" s="5">
        <v>20</v>
      </c>
      <c r="F204" s="5" t="s">
        <v>50</v>
      </c>
      <c r="G204" s="20" t="s">
        <v>778</v>
      </c>
      <c r="H204" s="4" t="s">
        <v>629</v>
      </c>
      <c r="I204" s="15" t="s">
        <v>49</v>
      </c>
      <c r="J204" s="5">
        <v>73</v>
      </c>
      <c r="K204" s="5">
        <v>52</v>
      </c>
      <c r="L204" s="5">
        <v>89.1</v>
      </c>
      <c r="M204" s="7">
        <v>81.05</v>
      </c>
      <c r="N204" s="5">
        <v>21</v>
      </c>
      <c r="O204" s="19" t="s">
        <v>810</v>
      </c>
      <c r="P204" s="5" t="s">
        <v>432</v>
      </c>
      <c r="Q204" s="5"/>
    </row>
    <row r="205" spans="1:17" s="8" customFormat="1" ht="31.5">
      <c r="A205" s="5">
        <v>203</v>
      </c>
      <c r="B205" s="6" t="s">
        <v>672</v>
      </c>
      <c r="C205" s="5" t="s">
        <v>290</v>
      </c>
      <c r="D205" s="5" t="s">
        <v>682</v>
      </c>
      <c r="E205" s="5">
        <v>20</v>
      </c>
      <c r="F205" s="5" t="s">
        <v>73</v>
      </c>
      <c r="G205" s="20" t="s">
        <v>778</v>
      </c>
      <c r="H205" s="4" t="s">
        <v>629</v>
      </c>
      <c r="I205" s="15" t="s">
        <v>46</v>
      </c>
      <c r="J205" s="5">
        <v>77</v>
      </c>
      <c r="K205" s="5">
        <v>25</v>
      </c>
      <c r="L205" s="5">
        <v>85</v>
      </c>
      <c r="M205" s="7">
        <v>81</v>
      </c>
      <c r="N205" s="5">
        <v>22</v>
      </c>
      <c r="O205" s="19" t="s">
        <v>802</v>
      </c>
      <c r="P205" s="5" t="s">
        <v>432</v>
      </c>
      <c r="Q205" s="5"/>
    </row>
    <row r="206" spans="1:17" s="8" customFormat="1" ht="31.5">
      <c r="A206" s="5">
        <v>204</v>
      </c>
      <c r="B206" s="6" t="s">
        <v>672</v>
      </c>
      <c r="C206" s="5" t="s">
        <v>290</v>
      </c>
      <c r="D206" s="5" t="s">
        <v>682</v>
      </c>
      <c r="E206" s="5">
        <v>20</v>
      </c>
      <c r="F206" s="5" t="s">
        <v>44</v>
      </c>
      <c r="G206" s="20" t="s">
        <v>778</v>
      </c>
      <c r="H206" s="4" t="s">
        <v>634</v>
      </c>
      <c r="I206" s="15" t="s">
        <v>47</v>
      </c>
      <c r="J206" s="5">
        <v>75.5</v>
      </c>
      <c r="K206" s="5">
        <v>34</v>
      </c>
      <c r="L206" s="5">
        <v>86.4</v>
      </c>
      <c r="M206" s="7">
        <v>80.95</v>
      </c>
      <c r="N206" s="5">
        <v>23</v>
      </c>
      <c r="O206" s="19" t="s">
        <v>811</v>
      </c>
      <c r="P206" s="5" t="s">
        <v>432</v>
      </c>
      <c r="Q206" s="5"/>
    </row>
    <row r="207" spans="1:17" s="8" customFormat="1" ht="24" customHeight="1">
      <c r="A207" s="5">
        <v>205</v>
      </c>
      <c r="B207" s="6" t="s">
        <v>672</v>
      </c>
      <c r="C207" s="5" t="s">
        <v>261</v>
      </c>
      <c r="D207" s="5" t="s">
        <v>682</v>
      </c>
      <c r="E207" s="5">
        <v>7</v>
      </c>
      <c r="F207" s="5" t="s">
        <v>78</v>
      </c>
      <c r="G207" s="22" t="s">
        <v>296</v>
      </c>
      <c r="H207" s="4" t="s">
        <v>629</v>
      </c>
      <c r="I207" s="15" t="s">
        <v>324</v>
      </c>
      <c r="J207" s="5">
        <v>85</v>
      </c>
      <c r="K207" s="5">
        <v>17</v>
      </c>
      <c r="L207" s="5">
        <v>91.6</v>
      </c>
      <c r="M207" s="7">
        <f aca="true" t="shared" si="9" ref="M207:M213">J207*0.5+L207*0.5</f>
        <v>88.3</v>
      </c>
      <c r="N207" s="5">
        <v>1</v>
      </c>
      <c r="O207" s="16" t="s">
        <v>436</v>
      </c>
      <c r="P207" s="5"/>
      <c r="Q207" s="5"/>
    </row>
    <row r="208" spans="1:17" s="8" customFormat="1" ht="24" customHeight="1">
      <c r="A208" s="5">
        <v>206</v>
      </c>
      <c r="B208" s="6" t="s">
        <v>672</v>
      </c>
      <c r="C208" s="5" t="s">
        <v>261</v>
      </c>
      <c r="D208" s="5" t="s">
        <v>682</v>
      </c>
      <c r="E208" s="5">
        <v>7</v>
      </c>
      <c r="F208" s="5" t="s">
        <v>71</v>
      </c>
      <c r="G208" s="5" t="s">
        <v>296</v>
      </c>
      <c r="H208" s="4" t="s">
        <v>629</v>
      </c>
      <c r="I208" s="15" t="s">
        <v>415</v>
      </c>
      <c r="J208" s="5">
        <v>85.5</v>
      </c>
      <c r="K208" s="5">
        <v>12</v>
      </c>
      <c r="L208" s="5">
        <v>89.8</v>
      </c>
      <c r="M208" s="7">
        <f t="shared" si="9"/>
        <v>87.65</v>
      </c>
      <c r="N208" s="5">
        <v>2</v>
      </c>
      <c r="O208" s="16" t="s">
        <v>437</v>
      </c>
      <c r="P208" s="5"/>
      <c r="Q208" s="5"/>
    </row>
    <row r="209" spans="1:17" s="8" customFormat="1" ht="24" customHeight="1">
      <c r="A209" s="5">
        <v>207</v>
      </c>
      <c r="B209" s="6" t="s">
        <v>672</v>
      </c>
      <c r="C209" s="5" t="s">
        <v>261</v>
      </c>
      <c r="D209" s="5" t="s">
        <v>682</v>
      </c>
      <c r="E209" s="5">
        <v>7</v>
      </c>
      <c r="F209" s="5" t="s">
        <v>57</v>
      </c>
      <c r="G209" s="5" t="s">
        <v>296</v>
      </c>
      <c r="H209" s="4" t="s">
        <v>629</v>
      </c>
      <c r="I209" s="15" t="s">
        <v>410</v>
      </c>
      <c r="J209" s="5">
        <v>84.5</v>
      </c>
      <c r="K209" s="5">
        <v>19</v>
      </c>
      <c r="L209" s="5">
        <v>90.4</v>
      </c>
      <c r="M209" s="7">
        <f t="shared" si="9"/>
        <v>87.45</v>
      </c>
      <c r="N209" s="5">
        <v>3</v>
      </c>
      <c r="O209" s="16" t="s">
        <v>531</v>
      </c>
      <c r="P209" s="5"/>
      <c r="Q209" s="5"/>
    </row>
    <row r="210" spans="1:17" s="8" customFormat="1" ht="24" customHeight="1">
      <c r="A210" s="5">
        <v>208</v>
      </c>
      <c r="B210" s="6" t="s">
        <v>672</v>
      </c>
      <c r="C210" s="5" t="s">
        <v>261</v>
      </c>
      <c r="D210" s="5" t="s">
        <v>682</v>
      </c>
      <c r="E210" s="5">
        <v>7</v>
      </c>
      <c r="F210" s="5" t="s">
        <v>53</v>
      </c>
      <c r="G210" s="5" t="s">
        <v>296</v>
      </c>
      <c r="H210" s="4" t="s">
        <v>629</v>
      </c>
      <c r="I210" s="15" t="s">
        <v>324</v>
      </c>
      <c r="J210" s="5">
        <v>85.5</v>
      </c>
      <c r="K210" s="5">
        <v>12</v>
      </c>
      <c r="L210" s="5">
        <v>87.8</v>
      </c>
      <c r="M210" s="7">
        <f t="shared" si="9"/>
        <v>86.65</v>
      </c>
      <c r="N210" s="5">
        <v>4</v>
      </c>
      <c r="O210" s="16" t="s">
        <v>532</v>
      </c>
      <c r="P210" s="5"/>
      <c r="Q210" s="5"/>
    </row>
    <row r="211" spans="1:17" s="8" customFormat="1" ht="24" customHeight="1">
      <c r="A211" s="5">
        <v>209</v>
      </c>
      <c r="B211" s="6" t="s">
        <v>672</v>
      </c>
      <c r="C211" s="5" t="s">
        <v>261</v>
      </c>
      <c r="D211" s="5" t="s">
        <v>682</v>
      </c>
      <c r="E211" s="5">
        <v>7</v>
      </c>
      <c r="F211" s="5" t="s">
        <v>66</v>
      </c>
      <c r="G211" s="5" t="s">
        <v>296</v>
      </c>
      <c r="H211" s="4" t="s">
        <v>629</v>
      </c>
      <c r="I211" s="15" t="s">
        <v>404</v>
      </c>
      <c r="J211" s="5">
        <v>88.5</v>
      </c>
      <c r="K211" s="5">
        <v>3</v>
      </c>
      <c r="L211" s="5">
        <v>84.6</v>
      </c>
      <c r="M211" s="7">
        <f t="shared" si="9"/>
        <v>86.55</v>
      </c>
      <c r="N211" s="5">
        <v>5</v>
      </c>
      <c r="O211" s="16" t="s">
        <v>438</v>
      </c>
      <c r="P211" s="5"/>
      <c r="Q211" s="5"/>
    </row>
    <row r="212" spans="1:17" s="8" customFormat="1" ht="24" customHeight="1">
      <c r="A212" s="5">
        <v>210</v>
      </c>
      <c r="B212" s="6" t="s">
        <v>672</v>
      </c>
      <c r="C212" s="5" t="s">
        <v>261</v>
      </c>
      <c r="D212" s="5" t="s">
        <v>682</v>
      </c>
      <c r="E212" s="5">
        <v>7</v>
      </c>
      <c r="F212" s="5" t="s">
        <v>21</v>
      </c>
      <c r="G212" s="5" t="s">
        <v>296</v>
      </c>
      <c r="H212" s="4" t="s">
        <v>629</v>
      </c>
      <c r="I212" s="15" t="s">
        <v>424</v>
      </c>
      <c r="J212" s="5">
        <v>86.5</v>
      </c>
      <c r="K212" s="5">
        <v>8</v>
      </c>
      <c r="L212" s="5">
        <v>86.2</v>
      </c>
      <c r="M212" s="7">
        <f t="shared" si="9"/>
        <v>86.35</v>
      </c>
      <c r="N212" s="5">
        <v>6</v>
      </c>
      <c r="O212" s="16" t="s">
        <v>533</v>
      </c>
      <c r="P212" s="5"/>
      <c r="Q212" s="5"/>
    </row>
    <row r="213" spans="1:17" s="8" customFormat="1" ht="24" customHeight="1">
      <c r="A213" s="5">
        <v>211</v>
      </c>
      <c r="B213" s="6" t="s">
        <v>672</v>
      </c>
      <c r="C213" s="5" t="s">
        <v>261</v>
      </c>
      <c r="D213" s="5" t="s">
        <v>682</v>
      </c>
      <c r="E213" s="5">
        <v>7</v>
      </c>
      <c r="F213" s="5" t="s">
        <v>59</v>
      </c>
      <c r="G213" s="5" t="s">
        <v>296</v>
      </c>
      <c r="H213" s="4" t="s">
        <v>629</v>
      </c>
      <c r="I213" s="15" t="s">
        <v>408</v>
      </c>
      <c r="J213" s="5">
        <v>86</v>
      </c>
      <c r="K213" s="5">
        <v>10</v>
      </c>
      <c r="L213" s="5">
        <v>86</v>
      </c>
      <c r="M213" s="7">
        <f t="shared" si="9"/>
        <v>86</v>
      </c>
      <c r="N213" s="5">
        <v>7</v>
      </c>
      <c r="O213" s="16" t="s">
        <v>439</v>
      </c>
      <c r="P213" s="5"/>
      <c r="Q213" s="5"/>
    </row>
    <row r="214" spans="1:17" s="8" customFormat="1" ht="27.75" customHeight="1">
      <c r="A214" s="5">
        <v>212</v>
      </c>
      <c r="B214" s="6" t="s">
        <v>672</v>
      </c>
      <c r="C214" s="5" t="s">
        <v>262</v>
      </c>
      <c r="D214" s="5" t="s">
        <v>675</v>
      </c>
      <c r="E214" s="5">
        <v>3</v>
      </c>
      <c r="F214" s="5" t="s">
        <v>357</v>
      </c>
      <c r="G214" s="6" t="s">
        <v>674</v>
      </c>
      <c r="H214" s="4" t="s">
        <v>539</v>
      </c>
      <c r="I214" s="15" t="s">
        <v>311</v>
      </c>
      <c r="J214" s="5">
        <v>77</v>
      </c>
      <c r="K214" s="5">
        <v>3</v>
      </c>
      <c r="L214" s="5">
        <v>84.8</v>
      </c>
      <c r="M214" s="7">
        <f aca="true" t="shared" si="10" ref="M214:M224">J214*0.5+L214*0.5</f>
        <v>80.9</v>
      </c>
      <c r="N214" s="5">
        <v>3</v>
      </c>
      <c r="O214" s="16" t="s">
        <v>639</v>
      </c>
      <c r="P214" s="5"/>
      <c r="Q214" s="5"/>
    </row>
    <row r="215" spans="1:17" s="8" customFormat="1" ht="27.75" customHeight="1">
      <c r="A215" s="5">
        <v>213</v>
      </c>
      <c r="B215" s="6" t="s">
        <v>672</v>
      </c>
      <c r="C215" s="5" t="s">
        <v>262</v>
      </c>
      <c r="D215" s="5" t="s">
        <v>675</v>
      </c>
      <c r="E215" s="5">
        <v>3</v>
      </c>
      <c r="F215" s="5" t="s">
        <v>361</v>
      </c>
      <c r="G215" s="6" t="s">
        <v>674</v>
      </c>
      <c r="H215" s="4" t="s">
        <v>540</v>
      </c>
      <c r="I215" s="15" t="s">
        <v>360</v>
      </c>
      <c r="J215" s="5">
        <v>73</v>
      </c>
      <c r="K215" s="5">
        <v>8</v>
      </c>
      <c r="L215" s="5">
        <v>83.8</v>
      </c>
      <c r="M215" s="7">
        <f t="shared" si="10"/>
        <v>78.4</v>
      </c>
      <c r="N215" s="5">
        <v>4</v>
      </c>
      <c r="O215" s="16" t="s">
        <v>747</v>
      </c>
      <c r="P215" s="5" t="s">
        <v>432</v>
      </c>
      <c r="Q215" s="5"/>
    </row>
    <row r="216" spans="1:17" s="8" customFormat="1" ht="27.75" customHeight="1">
      <c r="A216" s="5">
        <v>214</v>
      </c>
      <c r="B216" s="6" t="s">
        <v>672</v>
      </c>
      <c r="C216" s="5" t="s">
        <v>263</v>
      </c>
      <c r="D216" s="5" t="s">
        <v>683</v>
      </c>
      <c r="E216" s="5">
        <v>2</v>
      </c>
      <c r="F216" s="5" t="s">
        <v>320</v>
      </c>
      <c r="G216" s="6" t="s">
        <v>674</v>
      </c>
      <c r="H216" s="4" t="s">
        <v>537</v>
      </c>
      <c r="I216" s="15" t="s">
        <v>321</v>
      </c>
      <c r="J216" s="5">
        <v>82.5</v>
      </c>
      <c r="K216" s="5">
        <v>3</v>
      </c>
      <c r="L216" s="5">
        <v>84</v>
      </c>
      <c r="M216" s="7">
        <f t="shared" si="10"/>
        <v>83.25</v>
      </c>
      <c r="N216" s="5">
        <v>3</v>
      </c>
      <c r="O216" s="16" t="s">
        <v>637</v>
      </c>
      <c r="P216" s="5" t="s">
        <v>432</v>
      </c>
      <c r="Q216" s="5"/>
    </row>
    <row r="217" spans="1:17" s="8" customFormat="1" ht="27.75" customHeight="1">
      <c r="A217" s="5">
        <v>215</v>
      </c>
      <c r="B217" s="6" t="s">
        <v>672</v>
      </c>
      <c r="C217" s="5" t="s">
        <v>263</v>
      </c>
      <c r="D217" s="5" t="s">
        <v>683</v>
      </c>
      <c r="E217" s="5">
        <v>2</v>
      </c>
      <c r="F217" s="5" t="s">
        <v>322</v>
      </c>
      <c r="G217" s="6" t="s">
        <v>674</v>
      </c>
      <c r="H217" s="4" t="s">
        <v>538</v>
      </c>
      <c r="I217" s="15" t="s">
        <v>308</v>
      </c>
      <c r="J217" s="5">
        <v>54</v>
      </c>
      <c r="K217" s="5">
        <v>7</v>
      </c>
      <c r="L217" s="5">
        <v>85.2</v>
      </c>
      <c r="M217" s="7">
        <f t="shared" si="10"/>
        <v>69.6</v>
      </c>
      <c r="N217" s="5">
        <v>4</v>
      </c>
      <c r="O217" s="16" t="s">
        <v>638</v>
      </c>
      <c r="P217" s="5" t="s">
        <v>432</v>
      </c>
      <c r="Q217" s="5"/>
    </row>
    <row r="218" spans="1:17" s="8" customFormat="1" ht="27.75" customHeight="1">
      <c r="A218" s="5">
        <v>216</v>
      </c>
      <c r="B218" s="6" t="s">
        <v>672</v>
      </c>
      <c r="C218" s="5" t="s">
        <v>264</v>
      </c>
      <c r="D218" s="5" t="s">
        <v>684</v>
      </c>
      <c r="E218" s="5">
        <v>1</v>
      </c>
      <c r="F218" s="5" t="s">
        <v>307</v>
      </c>
      <c r="G218" s="6" t="s">
        <v>674</v>
      </c>
      <c r="H218" s="4" t="s">
        <v>536</v>
      </c>
      <c r="I218" s="15" t="s">
        <v>308</v>
      </c>
      <c r="J218" s="5">
        <v>79</v>
      </c>
      <c r="K218" s="5">
        <v>2</v>
      </c>
      <c r="L218" s="5">
        <v>82</v>
      </c>
      <c r="M218" s="7">
        <f t="shared" si="10"/>
        <v>80.5</v>
      </c>
      <c r="N218" s="5">
        <v>1</v>
      </c>
      <c r="O218" s="16" t="s">
        <v>636</v>
      </c>
      <c r="P218" s="5"/>
      <c r="Q218" s="5"/>
    </row>
    <row r="219" spans="1:17" s="8" customFormat="1" ht="27.75" customHeight="1">
      <c r="A219" s="5">
        <v>217</v>
      </c>
      <c r="B219" s="6" t="s">
        <v>672</v>
      </c>
      <c r="C219" s="5" t="s">
        <v>265</v>
      </c>
      <c r="D219" s="5" t="s">
        <v>685</v>
      </c>
      <c r="E219" s="5">
        <v>1</v>
      </c>
      <c r="F219" s="5" t="s">
        <v>305</v>
      </c>
      <c r="G219" s="6" t="s">
        <v>674</v>
      </c>
      <c r="H219" s="4" t="s">
        <v>535</v>
      </c>
      <c r="I219" s="15" t="s">
        <v>300</v>
      </c>
      <c r="J219" s="5">
        <v>75.5</v>
      </c>
      <c r="K219" s="5">
        <v>1</v>
      </c>
      <c r="L219" s="5">
        <v>86.2</v>
      </c>
      <c r="M219" s="7">
        <f t="shared" si="10"/>
        <v>80.85</v>
      </c>
      <c r="N219" s="5">
        <v>1</v>
      </c>
      <c r="O219" s="16" t="s">
        <v>635</v>
      </c>
      <c r="P219" s="5"/>
      <c r="Q219" s="5"/>
    </row>
    <row r="220" spans="1:17" s="8" customFormat="1" ht="27.75" customHeight="1">
      <c r="A220" s="5">
        <v>218</v>
      </c>
      <c r="B220" s="6" t="s">
        <v>672</v>
      </c>
      <c r="C220" s="5" t="s">
        <v>266</v>
      </c>
      <c r="D220" s="5" t="s">
        <v>675</v>
      </c>
      <c r="E220" s="5">
        <v>5</v>
      </c>
      <c r="F220" s="5" t="s">
        <v>343</v>
      </c>
      <c r="G220" s="6" t="s">
        <v>674</v>
      </c>
      <c r="H220" s="4" t="s">
        <v>539</v>
      </c>
      <c r="I220" s="15" t="s">
        <v>344</v>
      </c>
      <c r="J220" s="5">
        <v>82</v>
      </c>
      <c r="K220" s="5">
        <v>1</v>
      </c>
      <c r="L220" s="5">
        <v>78.8</v>
      </c>
      <c r="M220" s="7">
        <f t="shared" si="10"/>
        <v>80.4</v>
      </c>
      <c r="N220" s="5">
        <v>1</v>
      </c>
      <c r="O220" s="16" t="s">
        <v>447</v>
      </c>
      <c r="P220" s="5"/>
      <c r="Q220" s="5"/>
    </row>
    <row r="221" spans="1:17" s="8" customFormat="1" ht="27.75" customHeight="1">
      <c r="A221" s="5">
        <v>219</v>
      </c>
      <c r="B221" s="6" t="s">
        <v>672</v>
      </c>
      <c r="C221" s="5" t="s">
        <v>266</v>
      </c>
      <c r="D221" s="5" t="s">
        <v>675</v>
      </c>
      <c r="E221" s="5">
        <v>5</v>
      </c>
      <c r="F221" s="5" t="s">
        <v>345</v>
      </c>
      <c r="G221" s="6" t="s">
        <v>674</v>
      </c>
      <c r="H221" s="4" t="s">
        <v>539</v>
      </c>
      <c r="I221" s="15" t="s">
        <v>346</v>
      </c>
      <c r="J221" s="5">
        <v>75.5</v>
      </c>
      <c r="K221" s="5">
        <v>2</v>
      </c>
      <c r="L221" s="5">
        <v>84.8</v>
      </c>
      <c r="M221" s="7">
        <f t="shared" si="10"/>
        <v>80.15</v>
      </c>
      <c r="N221" s="5">
        <v>2</v>
      </c>
      <c r="O221" s="16" t="s">
        <v>748</v>
      </c>
      <c r="P221" s="5"/>
      <c r="Q221" s="5"/>
    </row>
    <row r="222" spans="1:17" s="8" customFormat="1" ht="27.75" customHeight="1">
      <c r="A222" s="5">
        <v>220</v>
      </c>
      <c r="B222" s="6" t="s">
        <v>672</v>
      </c>
      <c r="C222" s="5" t="s">
        <v>266</v>
      </c>
      <c r="D222" s="5" t="s">
        <v>675</v>
      </c>
      <c r="E222" s="5">
        <v>5</v>
      </c>
      <c r="F222" s="5" t="s">
        <v>342</v>
      </c>
      <c r="G222" s="6" t="s">
        <v>674</v>
      </c>
      <c r="H222" s="4" t="s">
        <v>551</v>
      </c>
      <c r="I222" s="15" t="s">
        <v>304</v>
      </c>
      <c r="J222" s="5">
        <v>74</v>
      </c>
      <c r="K222" s="5">
        <v>5</v>
      </c>
      <c r="L222" s="5">
        <v>82.2</v>
      </c>
      <c r="M222" s="7">
        <f t="shared" si="10"/>
        <v>78.1</v>
      </c>
      <c r="N222" s="5">
        <v>3</v>
      </c>
      <c r="O222" s="16" t="s">
        <v>644</v>
      </c>
      <c r="P222" s="5"/>
      <c r="Q222" s="5"/>
    </row>
    <row r="223" spans="1:17" s="8" customFormat="1" ht="27.75" customHeight="1">
      <c r="A223" s="5">
        <v>221</v>
      </c>
      <c r="B223" s="6" t="s">
        <v>672</v>
      </c>
      <c r="C223" s="5" t="s">
        <v>266</v>
      </c>
      <c r="D223" s="5" t="s">
        <v>675</v>
      </c>
      <c r="E223" s="5">
        <v>5</v>
      </c>
      <c r="F223" s="5" t="s">
        <v>348</v>
      </c>
      <c r="G223" s="6" t="s">
        <v>674</v>
      </c>
      <c r="H223" s="4" t="s">
        <v>540</v>
      </c>
      <c r="I223" s="15" t="s">
        <v>349</v>
      </c>
      <c r="J223" s="5">
        <v>72.5</v>
      </c>
      <c r="K223" s="5">
        <v>6</v>
      </c>
      <c r="L223" s="5">
        <v>83.6</v>
      </c>
      <c r="M223" s="7">
        <f t="shared" si="10"/>
        <v>78.05</v>
      </c>
      <c r="N223" s="5">
        <v>4</v>
      </c>
      <c r="O223" s="16" t="s">
        <v>749</v>
      </c>
      <c r="P223" s="5"/>
      <c r="Q223" s="5"/>
    </row>
    <row r="224" spans="1:17" s="8" customFormat="1" ht="27.75" customHeight="1">
      <c r="A224" s="5">
        <v>222</v>
      </c>
      <c r="B224" s="6" t="s">
        <v>672</v>
      </c>
      <c r="C224" s="5" t="s">
        <v>266</v>
      </c>
      <c r="D224" s="5" t="s">
        <v>675</v>
      </c>
      <c r="E224" s="5">
        <v>5</v>
      </c>
      <c r="F224" s="5" t="s">
        <v>350</v>
      </c>
      <c r="G224" s="6" t="s">
        <v>674</v>
      </c>
      <c r="H224" s="4" t="s">
        <v>539</v>
      </c>
      <c r="I224" s="15" t="s">
        <v>351</v>
      </c>
      <c r="J224" s="5">
        <v>69.5</v>
      </c>
      <c r="K224" s="5">
        <v>10</v>
      </c>
      <c r="L224" s="5">
        <v>81.6</v>
      </c>
      <c r="M224" s="7">
        <f t="shared" si="10"/>
        <v>75.55</v>
      </c>
      <c r="N224" s="5">
        <v>5</v>
      </c>
      <c r="O224" s="16" t="s">
        <v>750</v>
      </c>
      <c r="P224" s="5"/>
      <c r="Q224" s="5"/>
    </row>
    <row r="225" spans="1:17" s="8" customFormat="1" ht="27.75" customHeight="1">
      <c r="A225" s="5">
        <v>223</v>
      </c>
      <c r="B225" s="6" t="s">
        <v>672</v>
      </c>
      <c r="C225" s="5" t="s">
        <v>267</v>
      </c>
      <c r="D225" s="5" t="s">
        <v>676</v>
      </c>
      <c r="E225" s="5">
        <v>5</v>
      </c>
      <c r="F225" s="5" t="s">
        <v>379</v>
      </c>
      <c r="G225" s="6" t="s">
        <v>674</v>
      </c>
      <c r="H225" s="4" t="s">
        <v>546</v>
      </c>
      <c r="I225" s="15" t="s">
        <v>353</v>
      </c>
      <c r="J225" s="5">
        <v>88.5</v>
      </c>
      <c r="K225" s="5">
        <v>3</v>
      </c>
      <c r="L225" s="5">
        <v>86</v>
      </c>
      <c r="M225" s="7">
        <f aca="true" t="shared" si="11" ref="M225:M239">J225*0.5+L225*0.5</f>
        <v>87.25</v>
      </c>
      <c r="N225" s="5">
        <v>2</v>
      </c>
      <c r="O225" s="16" t="s">
        <v>751</v>
      </c>
      <c r="P225" s="5"/>
      <c r="Q225" s="5"/>
    </row>
    <row r="226" spans="1:17" s="8" customFormat="1" ht="27.75" customHeight="1">
      <c r="A226" s="5">
        <v>224</v>
      </c>
      <c r="B226" s="6" t="s">
        <v>672</v>
      </c>
      <c r="C226" s="5" t="s">
        <v>267</v>
      </c>
      <c r="D226" s="5" t="s">
        <v>676</v>
      </c>
      <c r="E226" s="5">
        <v>5</v>
      </c>
      <c r="F226" s="5" t="s">
        <v>382</v>
      </c>
      <c r="G226" s="6" t="s">
        <v>674</v>
      </c>
      <c r="H226" s="4" t="s">
        <v>546</v>
      </c>
      <c r="I226" s="15" t="s">
        <v>346</v>
      </c>
      <c r="J226" s="5">
        <v>76</v>
      </c>
      <c r="K226" s="5">
        <v>6</v>
      </c>
      <c r="L226" s="5">
        <v>84.4</v>
      </c>
      <c r="M226" s="7">
        <f t="shared" si="11"/>
        <v>80.2</v>
      </c>
      <c r="N226" s="5">
        <v>4</v>
      </c>
      <c r="O226" s="16" t="s">
        <v>752</v>
      </c>
      <c r="P226" s="5"/>
      <c r="Q226" s="5"/>
    </row>
    <row r="227" spans="1:17" s="8" customFormat="1" ht="27.75" customHeight="1">
      <c r="A227" s="5">
        <v>225</v>
      </c>
      <c r="B227" s="6" t="s">
        <v>672</v>
      </c>
      <c r="C227" s="5" t="s">
        <v>267</v>
      </c>
      <c r="D227" s="5" t="s">
        <v>676</v>
      </c>
      <c r="E227" s="5">
        <v>5</v>
      </c>
      <c r="F227" s="5" t="s">
        <v>378</v>
      </c>
      <c r="G227" s="6" t="s">
        <v>674</v>
      </c>
      <c r="H227" s="4" t="s">
        <v>671</v>
      </c>
      <c r="I227" s="15" t="s">
        <v>353</v>
      </c>
      <c r="J227" s="5">
        <v>78.5</v>
      </c>
      <c r="K227" s="5">
        <v>4</v>
      </c>
      <c r="L227" s="5">
        <v>80.4</v>
      </c>
      <c r="M227" s="7">
        <f t="shared" si="11"/>
        <v>79.45</v>
      </c>
      <c r="N227" s="5">
        <v>6</v>
      </c>
      <c r="O227" s="16" t="s">
        <v>444</v>
      </c>
      <c r="P227" s="5" t="s">
        <v>432</v>
      </c>
      <c r="Q227" s="5"/>
    </row>
    <row r="228" spans="1:17" s="8" customFormat="1" ht="27.75" customHeight="1">
      <c r="A228" s="5">
        <v>226</v>
      </c>
      <c r="B228" s="6" t="s">
        <v>672</v>
      </c>
      <c r="C228" s="5" t="s">
        <v>267</v>
      </c>
      <c r="D228" s="5" t="s">
        <v>676</v>
      </c>
      <c r="E228" s="5">
        <v>5</v>
      </c>
      <c r="F228" s="5" t="s">
        <v>381</v>
      </c>
      <c r="G228" s="6" t="s">
        <v>674</v>
      </c>
      <c r="H228" s="4" t="s">
        <v>546</v>
      </c>
      <c r="I228" s="15" t="s">
        <v>323</v>
      </c>
      <c r="J228" s="5">
        <v>70.5</v>
      </c>
      <c r="K228" s="5">
        <v>8</v>
      </c>
      <c r="L228" s="5">
        <v>84</v>
      </c>
      <c r="M228" s="7">
        <f t="shared" si="11"/>
        <v>77.25</v>
      </c>
      <c r="N228" s="5">
        <v>7</v>
      </c>
      <c r="O228" s="16" t="s">
        <v>445</v>
      </c>
      <c r="P228" s="5" t="s">
        <v>432</v>
      </c>
      <c r="Q228" s="5"/>
    </row>
    <row r="229" spans="1:17" s="8" customFormat="1" ht="27.75" customHeight="1">
      <c r="A229" s="5">
        <v>227</v>
      </c>
      <c r="B229" s="6" t="s">
        <v>672</v>
      </c>
      <c r="C229" s="5" t="s">
        <v>267</v>
      </c>
      <c r="D229" s="5" t="s">
        <v>676</v>
      </c>
      <c r="E229" s="5">
        <v>5</v>
      </c>
      <c r="F229" s="5" t="s">
        <v>380</v>
      </c>
      <c r="G229" s="6" t="s">
        <v>674</v>
      </c>
      <c r="H229" s="4" t="s">
        <v>546</v>
      </c>
      <c r="I229" s="15" t="s">
        <v>323</v>
      </c>
      <c r="J229" s="5">
        <v>56.5</v>
      </c>
      <c r="K229" s="5">
        <v>17</v>
      </c>
      <c r="L229" s="5">
        <v>82</v>
      </c>
      <c r="M229" s="7">
        <f t="shared" si="11"/>
        <v>69.25</v>
      </c>
      <c r="N229" s="5">
        <v>9</v>
      </c>
      <c r="O229" s="16" t="s">
        <v>446</v>
      </c>
      <c r="P229" s="5" t="s">
        <v>432</v>
      </c>
      <c r="Q229" s="5"/>
    </row>
    <row r="230" spans="1:17" s="8" customFormat="1" ht="27.75" customHeight="1">
      <c r="A230" s="5">
        <v>228</v>
      </c>
      <c r="B230" s="6" t="s">
        <v>672</v>
      </c>
      <c r="C230" s="5" t="s">
        <v>268</v>
      </c>
      <c r="D230" s="5" t="s">
        <v>677</v>
      </c>
      <c r="E230" s="5">
        <v>3</v>
      </c>
      <c r="F230" s="5" t="s">
        <v>325</v>
      </c>
      <c r="G230" s="6" t="s">
        <v>674</v>
      </c>
      <c r="H230" s="4" t="s">
        <v>549</v>
      </c>
      <c r="I230" s="15" t="s">
        <v>326</v>
      </c>
      <c r="J230" s="5">
        <v>77.5</v>
      </c>
      <c r="K230" s="5">
        <v>4</v>
      </c>
      <c r="L230" s="5">
        <v>87.4</v>
      </c>
      <c r="M230" s="7">
        <f aca="true" t="shared" si="12" ref="M230:M237">J230*0.5+L230*0.5</f>
        <v>82.45</v>
      </c>
      <c r="N230" s="5">
        <v>1</v>
      </c>
      <c r="O230" s="16" t="s">
        <v>641</v>
      </c>
      <c r="P230" s="5"/>
      <c r="Q230" s="5"/>
    </row>
    <row r="231" spans="1:17" s="8" customFormat="1" ht="27.75" customHeight="1">
      <c r="A231" s="5">
        <v>229</v>
      </c>
      <c r="B231" s="6" t="s">
        <v>672</v>
      </c>
      <c r="C231" s="5" t="s">
        <v>268</v>
      </c>
      <c r="D231" s="5" t="s">
        <v>677</v>
      </c>
      <c r="E231" s="5">
        <v>3</v>
      </c>
      <c r="F231" s="5" t="s">
        <v>333</v>
      </c>
      <c r="G231" s="6" t="s">
        <v>674</v>
      </c>
      <c r="H231" s="4" t="s">
        <v>550</v>
      </c>
      <c r="I231" s="15" t="s">
        <v>297</v>
      </c>
      <c r="J231" s="5">
        <v>76</v>
      </c>
      <c r="K231" s="5">
        <v>5</v>
      </c>
      <c r="L231" s="5">
        <v>84.8</v>
      </c>
      <c r="M231" s="7">
        <f t="shared" si="12"/>
        <v>80.4</v>
      </c>
      <c r="N231" s="5">
        <v>3</v>
      </c>
      <c r="O231" s="16" t="s">
        <v>642</v>
      </c>
      <c r="P231" s="5"/>
      <c r="Q231" s="5"/>
    </row>
    <row r="232" spans="1:17" s="8" customFormat="1" ht="27.75" customHeight="1">
      <c r="A232" s="5">
        <v>230</v>
      </c>
      <c r="B232" s="6" t="s">
        <v>672</v>
      </c>
      <c r="C232" s="5" t="s">
        <v>268</v>
      </c>
      <c r="D232" s="5" t="s">
        <v>677</v>
      </c>
      <c r="E232" s="5">
        <v>3</v>
      </c>
      <c r="F232" s="5" t="s">
        <v>334</v>
      </c>
      <c r="G232" s="6" t="s">
        <v>674</v>
      </c>
      <c r="H232" s="4" t="s">
        <v>550</v>
      </c>
      <c r="I232" s="15" t="s">
        <v>315</v>
      </c>
      <c r="J232" s="5">
        <v>73</v>
      </c>
      <c r="K232" s="5">
        <v>11</v>
      </c>
      <c r="L232" s="5">
        <v>87</v>
      </c>
      <c r="M232" s="7">
        <f t="shared" si="12"/>
        <v>80</v>
      </c>
      <c r="N232" s="5">
        <v>4</v>
      </c>
      <c r="O232" s="16" t="s">
        <v>643</v>
      </c>
      <c r="P232" s="5" t="s">
        <v>432</v>
      </c>
      <c r="Q232" s="5"/>
    </row>
    <row r="233" spans="1:17" s="8" customFormat="1" ht="27.75" customHeight="1">
      <c r="A233" s="5">
        <v>231</v>
      </c>
      <c r="B233" s="6" t="s">
        <v>672</v>
      </c>
      <c r="C233" s="5" t="s">
        <v>269</v>
      </c>
      <c r="D233" s="5" t="s">
        <v>686</v>
      </c>
      <c r="E233" s="5">
        <v>4</v>
      </c>
      <c r="F233" s="5" t="s">
        <v>368</v>
      </c>
      <c r="G233" s="6" t="s">
        <v>674</v>
      </c>
      <c r="H233" s="4" t="s">
        <v>552</v>
      </c>
      <c r="I233" s="15" t="s">
        <v>369</v>
      </c>
      <c r="J233" s="5">
        <v>71</v>
      </c>
      <c r="K233" s="5">
        <v>4</v>
      </c>
      <c r="L233" s="5">
        <v>81.6</v>
      </c>
      <c r="M233" s="7">
        <f t="shared" si="12"/>
        <v>76.3</v>
      </c>
      <c r="N233" s="5">
        <v>2</v>
      </c>
      <c r="O233" s="16" t="s">
        <v>645</v>
      </c>
      <c r="P233" s="5"/>
      <c r="Q233" s="5"/>
    </row>
    <row r="234" spans="1:17" s="8" customFormat="1" ht="27.75" customHeight="1">
      <c r="A234" s="5">
        <v>232</v>
      </c>
      <c r="B234" s="6" t="s">
        <v>672</v>
      </c>
      <c r="C234" s="5" t="s">
        <v>269</v>
      </c>
      <c r="D234" s="5" t="s">
        <v>686</v>
      </c>
      <c r="E234" s="5">
        <v>4</v>
      </c>
      <c r="F234" s="5" t="s">
        <v>363</v>
      </c>
      <c r="G234" s="5" t="s">
        <v>298</v>
      </c>
      <c r="H234" s="4" t="s">
        <v>553</v>
      </c>
      <c r="I234" s="15" t="s">
        <v>364</v>
      </c>
      <c r="J234" s="5">
        <v>72.5</v>
      </c>
      <c r="K234" s="5">
        <v>3</v>
      </c>
      <c r="L234" s="5">
        <v>79.4</v>
      </c>
      <c r="M234" s="7">
        <f t="shared" si="12"/>
        <v>75.95</v>
      </c>
      <c r="N234" s="5">
        <v>3</v>
      </c>
      <c r="O234" s="16" t="s">
        <v>448</v>
      </c>
      <c r="P234" s="5"/>
      <c r="Q234" s="5"/>
    </row>
    <row r="235" spans="1:17" s="8" customFormat="1" ht="27.75" customHeight="1">
      <c r="A235" s="5">
        <v>233</v>
      </c>
      <c r="B235" s="6" t="s">
        <v>672</v>
      </c>
      <c r="C235" s="5" t="s">
        <v>269</v>
      </c>
      <c r="D235" s="5" t="s">
        <v>686</v>
      </c>
      <c r="E235" s="5">
        <v>4</v>
      </c>
      <c r="F235" s="5" t="s">
        <v>366</v>
      </c>
      <c r="G235" s="6" t="s">
        <v>674</v>
      </c>
      <c r="H235" s="4" t="s">
        <v>554</v>
      </c>
      <c r="I235" s="15" t="s">
        <v>367</v>
      </c>
      <c r="J235" s="5">
        <v>62</v>
      </c>
      <c r="K235" s="5">
        <v>6</v>
      </c>
      <c r="L235" s="5">
        <v>77.8</v>
      </c>
      <c r="M235" s="7">
        <f t="shared" si="12"/>
        <v>69.9</v>
      </c>
      <c r="N235" s="5">
        <v>4</v>
      </c>
      <c r="O235" s="16" t="s">
        <v>449</v>
      </c>
      <c r="P235" s="5"/>
      <c r="Q235" s="5"/>
    </row>
    <row r="236" spans="1:17" s="8" customFormat="1" ht="27.75" customHeight="1">
      <c r="A236" s="5">
        <v>234</v>
      </c>
      <c r="B236" s="6" t="s">
        <v>672</v>
      </c>
      <c r="C236" s="5" t="s">
        <v>270</v>
      </c>
      <c r="D236" s="5" t="s">
        <v>687</v>
      </c>
      <c r="E236" s="5">
        <v>3</v>
      </c>
      <c r="F236" s="5" t="s">
        <v>373</v>
      </c>
      <c r="G236" s="6" t="s">
        <v>674</v>
      </c>
      <c r="H236" s="4" t="s">
        <v>544</v>
      </c>
      <c r="I236" s="15" t="s">
        <v>374</v>
      </c>
      <c r="J236" s="5">
        <v>83</v>
      </c>
      <c r="K236" s="5">
        <v>3</v>
      </c>
      <c r="L236" s="5">
        <v>82.4</v>
      </c>
      <c r="M236" s="7">
        <f t="shared" si="12"/>
        <v>82.7</v>
      </c>
      <c r="N236" s="5">
        <v>3</v>
      </c>
      <c r="O236" s="16" t="s">
        <v>640</v>
      </c>
      <c r="P236" s="5"/>
      <c r="Q236" s="5"/>
    </row>
    <row r="237" spans="1:17" s="8" customFormat="1" ht="27.75" customHeight="1">
      <c r="A237" s="5">
        <v>235</v>
      </c>
      <c r="B237" s="6" t="s">
        <v>672</v>
      </c>
      <c r="C237" s="5" t="s">
        <v>270</v>
      </c>
      <c r="D237" s="5" t="s">
        <v>687</v>
      </c>
      <c r="E237" s="5">
        <v>3</v>
      </c>
      <c r="F237" s="5" t="s">
        <v>376</v>
      </c>
      <c r="G237" s="6" t="s">
        <v>674</v>
      </c>
      <c r="H237" s="4" t="s">
        <v>545</v>
      </c>
      <c r="I237" s="15" t="s">
        <v>377</v>
      </c>
      <c r="J237" s="5">
        <v>78.5</v>
      </c>
      <c r="K237" s="5">
        <v>5</v>
      </c>
      <c r="L237" s="5">
        <v>85.6</v>
      </c>
      <c r="M237" s="7">
        <f t="shared" si="12"/>
        <v>82.05</v>
      </c>
      <c r="N237" s="5">
        <v>5</v>
      </c>
      <c r="O237" s="16" t="s">
        <v>753</v>
      </c>
      <c r="P237" s="5" t="s">
        <v>432</v>
      </c>
      <c r="Q237" s="5"/>
    </row>
    <row r="238" spans="1:17" s="8" customFormat="1" ht="27.75" customHeight="1">
      <c r="A238" s="5">
        <v>236</v>
      </c>
      <c r="B238" s="6" t="s">
        <v>672</v>
      </c>
      <c r="C238" s="5" t="s">
        <v>271</v>
      </c>
      <c r="D238" s="5" t="s">
        <v>683</v>
      </c>
      <c r="E238" s="5">
        <v>2</v>
      </c>
      <c r="F238" s="5" t="s">
        <v>319</v>
      </c>
      <c r="G238" s="6" t="s">
        <v>674</v>
      </c>
      <c r="H238" s="4" t="s">
        <v>547</v>
      </c>
      <c r="I238" s="15" t="s">
        <v>303</v>
      </c>
      <c r="J238" s="5">
        <v>89</v>
      </c>
      <c r="K238" s="5">
        <v>1</v>
      </c>
      <c r="L238" s="5">
        <v>87.6</v>
      </c>
      <c r="M238" s="7">
        <f t="shared" si="11"/>
        <v>88.3</v>
      </c>
      <c r="N238" s="5">
        <v>1</v>
      </c>
      <c r="O238" s="16" t="s">
        <v>754</v>
      </c>
      <c r="P238" s="5"/>
      <c r="Q238" s="5"/>
    </row>
    <row r="239" spans="1:17" s="8" customFormat="1" ht="27.75" customHeight="1">
      <c r="A239" s="5">
        <v>237</v>
      </c>
      <c r="B239" s="6" t="s">
        <v>672</v>
      </c>
      <c r="C239" s="5" t="s">
        <v>271</v>
      </c>
      <c r="D239" s="5" t="s">
        <v>683</v>
      </c>
      <c r="E239" s="5">
        <v>2</v>
      </c>
      <c r="F239" s="5" t="s">
        <v>317</v>
      </c>
      <c r="G239" s="6" t="s">
        <v>674</v>
      </c>
      <c r="H239" s="4" t="s">
        <v>548</v>
      </c>
      <c r="I239" s="15" t="s">
        <v>318</v>
      </c>
      <c r="J239" s="5">
        <v>80.5</v>
      </c>
      <c r="K239" s="5">
        <v>4</v>
      </c>
      <c r="L239" s="5">
        <v>79.6</v>
      </c>
      <c r="M239" s="7">
        <f t="shared" si="11"/>
        <v>80.05</v>
      </c>
      <c r="N239" s="5">
        <v>5</v>
      </c>
      <c r="O239" s="16" t="s">
        <v>755</v>
      </c>
      <c r="P239" s="5" t="s">
        <v>432</v>
      </c>
      <c r="Q239" s="5"/>
    </row>
    <row r="240" spans="1:17" s="8" customFormat="1" ht="27.75" customHeight="1">
      <c r="A240" s="5">
        <v>238</v>
      </c>
      <c r="B240" s="6" t="s">
        <v>672</v>
      </c>
      <c r="C240" s="5" t="s">
        <v>272</v>
      </c>
      <c r="D240" s="5" t="s">
        <v>688</v>
      </c>
      <c r="E240" s="5">
        <v>1</v>
      </c>
      <c r="F240" s="5" t="s">
        <v>370</v>
      </c>
      <c r="G240" s="6" t="s">
        <v>674</v>
      </c>
      <c r="H240" s="4" t="s">
        <v>543</v>
      </c>
      <c r="I240" s="15" t="s">
        <v>306</v>
      </c>
      <c r="J240" s="5">
        <v>79</v>
      </c>
      <c r="K240" s="5">
        <v>2</v>
      </c>
      <c r="L240" s="5">
        <v>87.2</v>
      </c>
      <c r="M240" s="7">
        <f aca="true" t="shared" si="13" ref="M240:M249">J240*0.5+L240*0.5</f>
        <v>83.1</v>
      </c>
      <c r="N240" s="5">
        <v>1</v>
      </c>
      <c r="O240" s="16" t="s">
        <v>756</v>
      </c>
      <c r="P240" s="5"/>
      <c r="Q240" s="5"/>
    </row>
    <row r="241" spans="1:17" s="8" customFormat="1" ht="27.75" customHeight="1">
      <c r="A241" s="5">
        <v>239</v>
      </c>
      <c r="B241" s="6" t="s">
        <v>672</v>
      </c>
      <c r="C241" s="5" t="s">
        <v>273</v>
      </c>
      <c r="D241" s="5" t="s">
        <v>685</v>
      </c>
      <c r="E241" s="5">
        <v>2</v>
      </c>
      <c r="F241" s="5" t="s">
        <v>302</v>
      </c>
      <c r="G241" s="6" t="s">
        <v>674</v>
      </c>
      <c r="H241" s="4" t="s">
        <v>541</v>
      </c>
      <c r="I241" s="15" t="s">
        <v>300</v>
      </c>
      <c r="J241" s="5">
        <v>91.5</v>
      </c>
      <c r="K241" s="5">
        <v>1</v>
      </c>
      <c r="L241" s="5">
        <v>85.2</v>
      </c>
      <c r="M241" s="7">
        <f t="shared" si="13"/>
        <v>88.35</v>
      </c>
      <c r="N241" s="5">
        <v>1</v>
      </c>
      <c r="O241" s="16" t="s">
        <v>442</v>
      </c>
      <c r="P241" s="5"/>
      <c r="Q241" s="5"/>
    </row>
    <row r="242" spans="1:17" s="8" customFormat="1" ht="27.75" customHeight="1">
      <c r="A242" s="5">
        <v>240</v>
      </c>
      <c r="B242" s="6" t="s">
        <v>672</v>
      </c>
      <c r="C242" s="5" t="s">
        <v>273</v>
      </c>
      <c r="D242" s="5" t="s">
        <v>685</v>
      </c>
      <c r="E242" s="5">
        <v>2</v>
      </c>
      <c r="F242" s="5" t="s">
        <v>299</v>
      </c>
      <c r="G242" s="6" t="s">
        <v>674</v>
      </c>
      <c r="H242" s="4" t="s">
        <v>542</v>
      </c>
      <c r="I242" s="15" t="s">
        <v>300</v>
      </c>
      <c r="J242" s="5">
        <v>86.5</v>
      </c>
      <c r="K242" s="5">
        <v>3</v>
      </c>
      <c r="L242" s="5">
        <v>86</v>
      </c>
      <c r="M242" s="7">
        <f t="shared" si="13"/>
        <v>86.25</v>
      </c>
      <c r="N242" s="5">
        <v>3</v>
      </c>
      <c r="O242" s="16" t="s">
        <v>443</v>
      </c>
      <c r="P242" s="5" t="s">
        <v>432</v>
      </c>
      <c r="Q242" s="5"/>
    </row>
    <row r="243" spans="1:17" s="8" customFormat="1" ht="27.75" customHeight="1">
      <c r="A243" s="5">
        <v>241</v>
      </c>
      <c r="B243" s="6" t="s">
        <v>672</v>
      </c>
      <c r="C243" s="5" t="s">
        <v>274</v>
      </c>
      <c r="D243" s="5" t="s">
        <v>689</v>
      </c>
      <c r="E243" s="5">
        <v>1</v>
      </c>
      <c r="F243" s="5" t="s">
        <v>3</v>
      </c>
      <c r="G243" s="5" t="s">
        <v>298</v>
      </c>
      <c r="H243" s="4" t="s">
        <v>598</v>
      </c>
      <c r="I243" s="15" t="s">
        <v>402</v>
      </c>
      <c r="J243" s="5">
        <v>84.5</v>
      </c>
      <c r="K243" s="5">
        <v>1</v>
      </c>
      <c r="L243" s="5">
        <v>89.2</v>
      </c>
      <c r="M243" s="7">
        <f t="shared" si="13"/>
        <v>86.85</v>
      </c>
      <c r="N243" s="5">
        <v>1</v>
      </c>
      <c r="O243" s="16" t="s">
        <v>490</v>
      </c>
      <c r="P243" s="5"/>
      <c r="Q243" s="5"/>
    </row>
    <row r="244" spans="1:17" s="8" customFormat="1" ht="27.75" customHeight="1">
      <c r="A244" s="5">
        <v>242</v>
      </c>
      <c r="B244" s="6" t="s">
        <v>672</v>
      </c>
      <c r="C244" s="5" t="s">
        <v>275</v>
      </c>
      <c r="D244" s="5" t="s">
        <v>690</v>
      </c>
      <c r="E244" s="5">
        <v>1</v>
      </c>
      <c r="F244" s="5" t="s">
        <v>2</v>
      </c>
      <c r="G244" s="5" t="s">
        <v>298</v>
      </c>
      <c r="H244" s="4" t="s">
        <v>597</v>
      </c>
      <c r="I244" s="15" t="s">
        <v>417</v>
      </c>
      <c r="J244" s="5">
        <v>91</v>
      </c>
      <c r="K244" s="5">
        <v>1</v>
      </c>
      <c r="L244" s="5">
        <v>81</v>
      </c>
      <c r="M244" s="7">
        <f t="shared" si="13"/>
        <v>86</v>
      </c>
      <c r="N244" s="5">
        <v>1</v>
      </c>
      <c r="O244" s="16" t="s">
        <v>489</v>
      </c>
      <c r="P244" s="5"/>
      <c r="Q244" s="5"/>
    </row>
    <row r="245" spans="1:17" s="8" customFormat="1" ht="31.5">
      <c r="A245" s="5">
        <v>243</v>
      </c>
      <c r="B245" s="6" t="s">
        <v>672</v>
      </c>
      <c r="C245" s="5" t="s">
        <v>276</v>
      </c>
      <c r="D245" s="5" t="s">
        <v>691</v>
      </c>
      <c r="E245" s="5">
        <v>1</v>
      </c>
      <c r="F245" s="5" t="s">
        <v>4</v>
      </c>
      <c r="G245" s="6" t="s">
        <v>674</v>
      </c>
      <c r="H245" s="4" t="s">
        <v>600</v>
      </c>
      <c r="I245" s="15" t="s">
        <v>5</v>
      </c>
      <c r="J245" s="5">
        <v>84.5</v>
      </c>
      <c r="K245" s="5">
        <v>1</v>
      </c>
      <c r="L245" s="5">
        <v>82.6</v>
      </c>
      <c r="M245" s="7">
        <f t="shared" si="13"/>
        <v>83.55</v>
      </c>
      <c r="N245" s="5">
        <v>1</v>
      </c>
      <c r="O245" s="19" t="s">
        <v>812</v>
      </c>
      <c r="P245" s="5"/>
      <c r="Q245" s="5"/>
    </row>
    <row r="246" spans="1:17" s="8" customFormat="1" ht="27.75" customHeight="1">
      <c r="A246" s="5">
        <v>244</v>
      </c>
      <c r="B246" s="6" t="s">
        <v>672</v>
      </c>
      <c r="C246" s="5" t="s">
        <v>277</v>
      </c>
      <c r="D246" s="5" t="s">
        <v>692</v>
      </c>
      <c r="E246" s="5">
        <v>1</v>
      </c>
      <c r="F246" s="5" t="s">
        <v>10</v>
      </c>
      <c r="G246" s="6" t="s">
        <v>674</v>
      </c>
      <c r="H246" s="4" t="s">
        <v>605</v>
      </c>
      <c r="I246" s="15" t="s">
        <v>354</v>
      </c>
      <c r="J246" s="5">
        <v>82.5</v>
      </c>
      <c r="K246" s="5">
        <v>1</v>
      </c>
      <c r="L246" s="5">
        <v>84.8</v>
      </c>
      <c r="M246" s="7">
        <f t="shared" si="13"/>
        <v>83.65</v>
      </c>
      <c r="N246" s="5">
        <v>1</v>
      </c>
      <c r="O246" s="16" t="s">
        <v>660</v>
      </c>
      <c r="P246" s="5"/>
      <c r="Q246" s="5"/>
    </row>
    <row r="247" spans="1:17" s="8" customFormat="1" ht="27.75" customHeight="1">
      <c r="A247" s="5">
        <v>245</v>
      </c>
      <c r="B247" s="6" t="s">
        <v>672</v>
      </c>
      <c r="C247" s="5" t="s">
        <v>278</v>
      </c>
      <c r="D247" s="5" t="s">
        <v>692</v>
      </c>
      <c r="E247" s="5">
        <v>1</v>
      </c>
      <c r="F247" s="5" t="s">
        <v>181</v>
      </c>
      <c r="G247" s="6" t="s">
        <v>674</v>
      </c>
      <c r="H247" s="4" t="s">
        <v>604</v>
      </c>
      <c r="I247" s="15" t="s">
        <v>375</v>
      </c>
      <c r="J247" s="5">
        <v>79</v>
      </c>
      <c r="K247" s="5">
        <v>1</v>
      </c>
      <c r="L247" s="5">
        <v>83.4</v>
      </c>
      <c r="M247" s="7">
        <f t="shared" si="13"/>
        <v>81.2</v>
      </c>
      <c r="N247" s="5">
        <v>1</v>
      </c>
      <c r="O247" s="16" t="s">
        <v>757</v>
      </c>
      <c r="P247" s="5"/>
      <c r="Q247" s="5"/>
    </row>
    <row r="248" spans="1:17" s="8" customFormat="1" ht="27.75" customHeight="1">
      <c r="A248" s="5">
        <v>246</v>
      </c>
      <c r="B248" s="6" t="s">
        <v>672</v>
      </c>
      <c r="C248" s="5" t="s">
        <v>279</v>
      </c>
      <c r="D248" s="5" t="s">
        <v>692</v>
      </c>
      <c r="E248" s="5">
        <v>1</v>
      </c>
      <c r="F248" s="5" t="s">
        <v>9</v>
      </c>
      <c r="G248" s="6" t="s">
        <v>674</v>
      </c>
      <c r="H248" s="4" t="s">
        <v>602</v>
      </c>
      <c r="I248" s="15" t="s">
        <v>327</v>
      </c>
      <c r="J248" s="5">
        <v>60</v>
      </c>
      <c r="K248" s="5">
        <v>1</v>
      </c>
      <c r="L248" s="5">
        <v>84.8</v>
      </c>
      <c r="M248" s="7">
        <f t="shared" si="13"/>
        <v>72.4</v>
      </c>
      <c r="N248" s="5">
        <v>1</v>
      </c>
      <c r="O248" s="16" t="s">
        <v>658</v>
      </c>
      <c r="P248" s="5"/>
      <c r="Q248" s="5"/>
    </row>
    <row r="249" spans="1:17" s="8" customFormat="1" ht="27.75" customHeight="1">
      <c r="A249" s="5">
        <v>247</v>
      </c>
      <c r="B249" s="6" t="s">
        <v>672</v>
      </c>
      <c r="C249" s="5" t="s">
        <v>280</v>
      </c>
      <c r="D249" s="5" t="s">
        <v>692</v>
      </c>
      <c r="E249" s="5">
        <v>1</v>
      </c>
      <c r="F249" s="5" t="s">
        <v>7</v>
      </c>
      <c r="G249" s="6" t="s">
        <v>674</v>
      </c>
      <c r="H249" s="4" t="s">
        <v>603</v>
      </c>
      <c r="I249" s="15" t="s">
        <v>8</v>
      </c>
      <c r="J249" s="5">
        <v>67</v>
      </c>
      <c r="K249" s="5">
        <v>1</v>
      </c>
      <c r="L249" s="5">
        <v>85.4</v>
      </c>
      <c r="M249" s="7">
        <f t="shared" si="13"/>
        <v>76.2</v>
      </c>
      <c r="N249" s="5">
        <v>1</v>
      </c>
      <c r="O249" s="15" t="s">
        <v>659</v>
      </c>
      <c r="P249" s="5"/>
      <c r="Q249" s="5"/>
    </row>
    <row r="250" spans="1:17" s="8" customFormat="1" ht="27.75" customHeight="1">
      <c r="A250" s="5">
        <v>248</v>
      </c>
      <c r="B250" s="6" t="s">
        <v>672</v>
      </c>
      <c r="C250" s="5" t="s">
        <v>281</v>
      </c>
      <c r="D250" s="5" t="s">
        <v>681</v>
      </c>
      <c r="E250" s="5">
        <v>1</v>
      </c>
      <c r="F250" s="5" t="s">
        <v>202</v>
      </c>
      <c r="G250" s="5" t="s">
        <v>298</v>
      </c>
      <c r="H250" s="4" t="s">
        <v>599</v>
      </c>
      <c r="I250" s="15" t="s">
        <v>203</v>
      </c>
      <c r="J250" s="5">
        <v>57.5</v>
      </c>
      <c r="K250" s="5">
        <v>2</v>
      </c>
      <c r="L250" s="5">
        <v>72.8</v>
      </c>
      <c r="M250" s="7">
        <f>J250*0.4+L250*0.6</f>
        <v>66.68</v>
      </c>
      <c r="N250" s="5">
        <v>1</v>
      </c>
      <c r="O250" s="15" t="s">
        <v>758</v>
      </c>
      <c r="P250" s="5"/>
      <c r="Q250" s="5"/>
    </row>
    <row r="251" spans="1:17" s="8" customFormat="1" ht="27.75" customHeight="1">
      <c r="A251" s="5">
        <v>249</v>
      </c>
      <c r="B251" s="6" t="s">
        <v>672</v>
      </c>
      <c r="C251" s="5" t="s">
        <v>282</v>
      </c>
      <c r="D251" s="5" t="s">
        <v>692</v>
      </c>
      <c r="E251" s="5">
        <v>1</v>
      </c>
      <c r="F251" s="5" t="s">
        <v>6</v>
      </c>
      <c r="G251" s="6" t="s">
        <v>674</v>
      </c>
      <c r="H251" s="4" t="s">
        <v>601</v>
      </c>
      <c r="I251" s="15" t="s">
        <v>423</v>
      </c>
      <c r="J251" s="5">
        <v>87</v>
      </c>
      <c r="K251" s="5">
        <v>1</v>
      </c>
      <c r="L251" s="5">
        <v>85.2</v>
      </c>
      <c r="M251" s="7">
        <f>J251*0.5+L251*0.5</f>
        <v>86.1</v>
      </c>
      <c r="N251" s="5">
        <v>1</v>
      </c>
      <c r="O251" s="15" t="s">
        <v>491</v>
      </c>
      <c r="P251" s="5"/>
      <c r="Q251" s="5"/>
    </row>
  </sheetData>
  <sheetProtection/>
  <autoFilter ref="A2:Q251"/>
  <mergeCells count="1">
    <mergeCell ref="A1:Q1"/>
  </mergeCells>
  <printOptions horizontalCentered="1"/>
  <pageMargins left="0.1968503937007874" right="0.1968503937007874" top="0.35433070866141736" bottom="0.31496062992125984" header="0.1968503937007874" footer="0.15748031496062992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dss</dc:creator>
  <cp:keywords/>
  <dc:description/>
  <cp:lastModifiedBy>Administrator</cp:lastModifiedBy>
  <cp:lastPrinted>2020-08-27T23:12:39Z</cp:lastPrinted>
  <dcterms:created xsi:type="dcterms:W3CDTF">2020-07-30T01:10:39Z</dcterms:created>
  <dcterms:modified xsi:type="dcterms:W3CDTF">2020-08-31T06:58:22Z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