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840" activeTab="0"/>
  </bookViews>
  <sheets>
    <sheet name="拟聘用人员名单" sheetId="1" r:id="rId1"/>
  </sheets>
  <definedNames>
    <definedName name="_xlnm._FilterDatabase" localSheetId="0" hidden="1">'拟聘用人员名单'!$A$4:$IV$24</definedName>
    <definedName name="_xlnm.Print_Titles" localSheetId="0">'拟聘用人员名单'!$4:$4</definedName>
  </definedNames>
  <calcPr fullCalcOnLoad="1"/>
</workbook>
</file>

<file path=xl/sharedStrings.xml><?xml version="1.0" encoding="utf-8"?>
<sst xmlns="http://schemas.openxmlformats.org/spreadsheetml/2006/main" count="178" uniqueCount="86">
  <si>
    <t>南京医科大学康达学院公开招聘专业技术人员拟聘用人员名单</t>
  </si>
  <si>
    <t>序号</t>
  </si>
  <si>
    <t>招聘单位</t>
  </si>
  <si>
    <t>招聘岗
位编号</t>
  </si>
  <si>
    <t>招聘岗位
名称</t>
  </si>
  <si>
    <t>招聘
人数</t>
  </si>
  <si>
    <t>拟聘人员
姓名</t>
  </si>
  <si>
    <t>学历学位</t>
  </si>
  <si>
    <t>所学专业</t>
  </si>
  <si>
    <t>聘用前工作或
学习单位</t>
  </si>
  <si>
    <t>专业试讲成绩</t>
  </si>
  <si>
    <t>排名</t>
  </si>
  <si>
    <t>面试
成绩</t>
  </si>
  <si>
    <t>总成
绩</t>
  </si>
  <si>
    <t xml:space="preserve">排名 </t>
  </si>
  <si>
    <t>其他条件匹配情况</t>
  </si>
  <si>
    <t>备注</t>
  </si>
  <si>
    <t>南京医科大学康达学院</t>
  </si>
  <si>
    <t>kd01</t>
  </si>
  <si>
    <t>医药学科高校教师</t>
  </si>
  <si>
    <t>胡莹莹</t>
  </si>
  <si>
    <t>硕士研究生学历，硕士学位</t>
  </si>
  <si>
    <t>人体解剖与组织胚胎学</t>
  </si>
  <si>
    <t>连云港市人才事务所</t>
  </si>
  <si>
    <t>刘娟</t>
  </si>
  <si>
    <t>张焕</t>
  </si>
  <si>
    <t>社会与管理药学</t>
  </si>
  <si>
    <t>张维</t>
  </si>
  <si>
    <t>kd02</t>
  </si>
  <si>
    <t>理工学科高校教师</t>
  </si>
  <si>
    <t>魏明</t>
  </si>
  <si>
    <t>张蓓蓓</t>
  </si>
  <si>
    <t>基础数学</t>
  </si>
  <si>
    <t>许瑾</t>
  </si>
  <si>
    <t>王晓冬</t>
  </si>
  <si>
    <t>宋飞飞</t>
  </si>
  <si>
    <t>刘宣宣</t>
  </si>
  <si>
    <t>kd03</t>
  </si>
  <si>
    <t>文史学科高校教师</t>
  </si>
  <si>
    <t>程月</t>
  </si>
  <si>
    <t>秦郡泽</t>
  </si>
  <si>
    <t>张传钰</t>
  </si>
  <si>
    <t xml:space="preserve">英语口译 </t>
  </si>
  <si>
    <t>赵丹</t>
  </si>
  <si>
    <t>殷颢文</t>
  </si>
  <si>
    <t>基础心理学</t>
  </si>
  <si>
    <t>陈秀芳</t>
  </si>
  <si>
    <t>企业管理</t>
  </si>
  <si>
    <t>孙艳</t>
  </si>
  <si>
    <t>传播学</t>
  </si>
  <si>
    <t>李苏明</t>
  </si>
  <si>
    <t>课程与教学论</t>
  </si>
  <si>
    <t>杨伟伟</t>
  </si>
  <si>
    <t>体育教育训练学</t>
  </si>
  <si>
    <t>赵越</t>
  </si>
  <si>
    <t>音乐学</t>
  </si>
  <si>
    <t>振动、声学与传感器</t>
  </si>
  <si>
    <t>1987年7月出生，2013年7月硕士研究生毕业于郑州大学制药工程专业。有5年以上本科院校工作经历，实验师职称。</t>
  </si>
  <si>
    <t>1988年9月出生，2014年7月硕士研究生毕业于南京医科大学人体解剖与组织胚胎学专业。有5年以上本科院校工作经历，讲师职称。</t>
  </si>
  <si>
    <t>1988年9月出生，2014年6月硕士研究生毕业于南京师范大学无机化学专业。有5年以上本科院校工作经历，讲师职称。</t>
  </si>
  <si>
    <t>1986年5月出生，2011年6月硕士研究生毕业于江苏大学基础数学专业。有6年以上本科院校工作经历，讲师职称。</t>
  </si>
  <si>
    <t>1987年1月出生，2012年9月硕士研究生毕业于法国勒芒大学生物系统变化专业。有6年以上本科院校工作经历，讲师职称。</t>
  </si>
  <si>
    <t>1986年12月出生，2013年12月硕士研究生毕业于法国勒芒大学国立高等工程师学校振动、声学与传感器专业。有5年以上本科院校工作经历，讲师职称。</t>
  </si>
  <si>
    <t>1986年3月出生，2013年3月硕士研究生毕业于南京航空航天大学系统工程专业。有5年以上本科院校工作经历，讲师职称。</t>
  </si>
  <si>
    <t>1987年8月出生，2013年6月硕士研究生毕业于南京师范大学生理学专业。有6年以上本科院校工作经历，讲师职称。</t>
  </si>
  <si>
    <t>1980年11月出生，2008年6月硕士研究生毕业于南京师范大学语言学及应用语言学专业。有16年以上本科院校工作经历，副教授职称。</t>
  </si>
  <si>
    <t>1990年6月出生，2014年12月硕士研究生毕业于英国雷丁大学英语教育专业。有5年以上本科院校工作经历，助理研究员职称。</t>
  </si>
  <si>
    <t>1990年8月出生，2015年6月硕士研究生毕业于江苏师范大学英语口译专业。有4年以上本科院校工作经历，讲师职称。</t>
  </si>
  <si>
    <t>1986年8月出生，2012年6月硕士研究生毕业于北华大学高等教育学专业。有7年以上本科院校工作经历，讲师职称。</t>
  </si>
  <si>
    <t>1988年5月出生，2014年6月硕士研究生毕业于江苏师范大学基础心理学专业。有5年以上本科院校工作经历，讲师职称。</t>
  </si>
  <si>
    <t>1988年8月出生，2014年6月硕士研究生毕业于中国矿业大学企业管理专业。有5年以上本科院校工作经历，讲师职称。</t>
  </si>
  <si>
    <t>1988年10月出生，2013年7月硕士研究生毕业于安徽师范大学传播学专业。有5年以上本科院校工作经历，助理研究员职称。</t>
  </si>
  <si>
    <t>1988年8月出生，2012年6月硕士研究生毕业于沈阳师范大学课程与教学论专业。有4年以上本科院校工作经历，讲师职称。</t>
  </si>
  <si>
    <t>1987年9月出生，2013年6月硕士研究生毕业于淮北师范大学体育教育训练学专业。有6年以上本科院校工作经历，讲师职称。</t>
  </si>
  <si>
    <t>1988年2月出生，2013年6月硕士研究生毕业于南京师范大学音乐学专业。有5年以上本科院校工作经历，助理研究员职称。</t>
  </si>
  <si>
    <t>1984年11月出生，2012年6月硕士研究生毕业于徐州医学院人体解剖与组织胚胎学专业。有4年以上本科院校工作经历，讲师职称。</t>
  </si>
  <si>
    <t>人体解剖与组织胚胎学</t>
  </si>
  <si>
    <t>制药工程</t>
  </si>
  <si>
    <t>系统工程</t>
  </si>
  <si>
    <t>生理学</t>
  </si>
  <si>
    <t>无机化学</t>
  </si>
  <si>
    <t>语言学及应用语言学</t>
  </si>
  <si>
    <t>英语教育</t>
  </si>
  <si>
    <t>高等教育学</t>
  </si>
  <si>
    <t>生物系统变化</t>
  </si>
  <si>
    <t>1987年7月出生，2013年6月硕士研究生毕业于中国药科大学社会与管理药学专业。有5年以上本科院校工作经历，讲师职称。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</si>
</sst>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Times New Roman"/>
      <family val="1"/>
    </font>
    <font>
      <sz val="9"/>
      <name val="仿宋_GB2312"/>
      <family val="3"/>
    </font>
    <font>
      <b/>
      <sz val="18"/>
      <name val="楷体_GB2312"/>
      <family val="3"/>
    </font>
    <font>
      <b/>
      <sz val="11"/>
      <name val="黑体"/>
      <family val="3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name val="Calibri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6" fillId="0" borderId="0">
      <alignment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6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7.25390625" style="3" customWidth="1"/>
    <col min="2" max="2" width="9.50390625" style="3" customWidth="1"/>
    <col min="3" max="3" width="7.25390625" style="4" customWidth="1"/>
    <col min="4" max="4" width="17.125" style="3" customWidth="1"/>
    <col min="5" max="5" width="6.375" style="3" customWidth="1"/>
    <col min="6" max="6" width="10.125" style="3" customWidth="1"/>
    <col min="7" max="7" width="10.625" style="3" customWidth="1"/>
    <col min="8" max="8" width="14.625" style="3" customWidth="1"/>
    <col min="9" max="9" width="13.75390625" style="3" customWidth="1"/>
    <col min="10" max="10" width="10.625" style="5" customWidth="1"/>
    <col min="11" max="11" width="6.00390625" style="3" customWidth="1"/>
    <col min="12" max="12" width="10.125" style="5" customWidth="1"/>
    <col min="13" max="13" width="6.875" style="3" customWidth="1"/>
    <col min="14" max="14" width="8.625" style="5" customWidth="1"/>
    <col min="15" max="15" width="6.875" style="3" customWidth="1"/>
    <col min="16" max="16" width="35.25390625" style="3" customWidth="1"/>
    <col min="17" max="17" width="7.875" style="6" customWidth="1"/>
    <col min="18" max="16384" width="9.00390625" style="3" customWidth="1"/>
  </cols>
  <sheetData>
    <row r="1" ht="14.25">
      <c r="Q1" s="8"/>
    </row>
    <row r="2" spans="1:17" ht="27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ht="14.25">
      <c r="Q3" s="8"/>
    </row>
    <row r="4" spans="1:254" s="1" customFormat="1" ht="42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11</v>
      </c>
      <c r="N4" s="7" t="s">
        <v>13</v>
      </c>
      <c r="O4" s="7" t="s">
        <v>14</v>
      </c>
      <c r="P4" s="7" t="s">
        <v>15</v>
      </c>
      <c r="Q4" s="7" t="s">
        <v>16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17" s="2" customFormat="1" ht="111" customHeight="1">
      <c r="A5" s="10">
        <v>1</v>
      </c>
      <c r="B5" s="11" t="s">
        <v>17</v>
      </c>
      <c r="C5" s="10" t="s">
        <v>18</v>
      </c>
      <c r="D5" s="10" t="s">
        <v>19</v>
      </c>
      <c r="E5" s="10">
        <v>4</v>
      </c>
      <c r="F5" s="10" t="s">
        <v>20</v>
      </c>
      <c r="G5" s="11" t="s">
        <v>21</v>
      </c>
      <c r="H5" s="11" t="s">
        <v>76</v>
      </c>
      <c r="I5" s="11" t="s">
        <v>23</v>
      </c>
      <c r="J5" s="12">
        <v>85.8</v>
      </c>
      <c r="K5" s="10">
        <v>1</v>
      </c>
      <c r="L5" s="12">
        <v>83.25</v>
      </c>
      <c r="M5" s="10">
        <v>1</v>
      </c>
      <c r="N5" s="12">
        <f>J5*0.5+L5*0.5</f>
        <v>84.525</v>
      </c>
      <c r="O5" s="10">
        <v>1</v>
      </c>
      <c r="P5" s="11" t="s">
        <v>75</v>
      </c>
      <c r="Q5" s="11"/>
    </row>
    <row r="6" spans="1:17" s="2" customFormat="1" ht="105" customHeight="1">
      <c r="A6" s="10">
        <v>2</v>
      </c>
      <c r="B6" s="11" t="s">
        <v>17</v>
      </c>
      <c r="C6" s="10" t="s">
        <v>18</v>
      </c>
      <c r="D6" s="10" t="s">
        <v>19</v>
      </c>
      <c r="E6" s="10">
        <v>4</v>
      </c>
      <c r="F6" s="10" t="s">
        <v>24</v>
      </c>
      <c r="G6" s="11" t="s">
        <v>21</v>
      </c>
      <c r="H6" s="11" t="s">
        <v>77</v>
      </c>
      <c r="I6" s="11" t="s">
        <v>23</v>
      </c>
      <c r="J6" s="12">
        <v>85.6</v>
      </c>
      <c r="K6" s="10">
        <v>2</v>
      </c>
      <c r="L6" s="12">
        <v>79.75</v>
      </c>
      <c r="M6" s="10">
        <v>2</v>
      </c>
      <c r="N6" s="12">
        <f>J6*0.5+L6*0.5</f>
        <v>82.675</v>
      </c>
      <c r="O6" s="10">
        <v>2</v>
      </c>
      <c r="P6" s="11" t="s">
        <v>57</v>
      </c>
      <c r="Q6" s="11"/>
    </row>
    <row r="7" spans="1:17" ht="90" customHeight="1">
      <c r="A7" s="10">
        <v>3</v>
      </c>
      <c r="B7" s="11" t="s">
        <v>17</v>
      </c>
      <c r="C7" s="10" t="s">
        <v>18</v>
      </c>
      <c r="D7" s="10" t="s">
        <v>19</v>
      </c>
      <c r="E7" s="10">
        <v>4</v>
      </c>
      <c r="F7" s="10" t="s">
        <v>25</v>
      </c>
      <c r="G7" s="11" t="s">
        <v>21</v>
      </c>
      <c r="H7" s="11" t="s">
        <v>26</v>
      </c>
      <c r="I7" s="11" t="s">
        <v>23</v>
      </c>
      <c r="J7" s="12">
        <v>84.2</v>
      </c>
      <c r="K7" s="10">
        <v>3</v>
      </c>
      <c r="L7" s="12">
        <v>78.5</v>
      </c>
      <c r="M7" s="10">
        <v>4</v>
      </c>
      <c r="N7" s="12">
        <f>J7*0.5+L7*0.5</f>
        <v>81.35</v>
      </c>
      <c r="O7" s="10">
        <v>3</v>
      </c>
      <c r="P7" s="11" t="s">
        <v>85</v>
      </c>
      <c r="Q7" s="11"/>
    </row>
    <row r="8" spans="1:17" ht="90" customHeight="1">
      <c r="A8" s="10">
        <v>4</v>
      </c>
      <c r="B8" s="11" t="s">
        <v>17</v>
      </c>
      <c r="C8" s="10" t="s">
        <v>18</v>
      </c>
      <c r="D8" s="10" t="s">
        <v>19</v>
      </c>
      <c r="E8" s="13">
        <v>4</v>
      </c>
      <c r="F8" s="10" t="s">
        <v>27</v>
      </c>
      <c r="G8" s="11" t="s">
        <v>21</v>
      </c>
      <c r="H8" s="11" t="s">
        <v>22</v>
      </c>
      <c r="I8" s="11" t="s">
        <v>23</v>
      </c>
      <c r="J8" s="12">
        <v>82.2</v>
      </c>
      <c r="K8" s="10">
        <v>4</v>
      </c>
      <c r="L8" s="12">
        <v>79</v>
      </c>
      <c r="M8" s="10">
        <v>3</v>
      </c>
      <c r="N8" s="12">
        <f>J8*0.5+L8*0.5</f>
        <v>80.6</v>
      </c>
      <c r="O8" s="10">
        <v>4</v>
      </c>
      <c r="P8" s="11" t="s">
        <v>58</v>
      </c>
      <c r="Q8" s="11"/>
    </row>
    <row r="9" spans="1:17" ht="87" customHeight="1">
      <c r="A9" s="10">
        <v>5</v>
      </c>
      <c r="B9" s="11" t="s">
        <v>17</v>
      </c>
      <c r="C9" s="10" t="s">
        <v>28</v>
      </c>
      <c r="D9" s="10" t="s">
        <v>29</v>
      </c>
      <c r="E9" s="10">
        <v>6</v>
      </c>
      <c r="F9" s="10" t="s">
        <v>30</v>
      </c>
      <c r="G9" s="11" t="s">
        <v>21</v>
      </c>
      <c r="H9" s="11" t="s">
        <v>80</v>
      </c>
      <c r="I9" s="11" t="s">
        <v>23</v>
      </c>
      <c r="J9" s="12">
        <v>88</v>
      </c>
      <c r="K9" s="10">
        <v>4</v>
      </c>
      <c r="L9" s="12">
        <v>86.4</v>
      </c>
      <c r="M9" s="10">
        <v>1</v>
      </c>
      <c r="N9" s="12">
        <f aca="true" t="shared" si="0" ref="N9:N14">J9*0.5+L9*0.5</f>
        <v>87.2</v>
      </c>
      <c r="O9" s="10">
        <v>1</v>
      </c>
      <c r="P9" s="11" t="s">
        <v>59</v>
      </c>
      <c r="Q9" s="11"/>
    </row>
    <row r="10" spans="1:17" ht="87" customHeight="1">
      <c r="A10" s="10">
        <v>6</v>
      </c>
      <c r="B10" s="11" t="s">
        <v>17</v>
      </c>
      <c r="C10" s="10" t="s">
        <v>28</v>
      </c>
      <c r="D10" s="10" t="s">
        <v>29</v>
      </c>
      <c r="E10" s="10">
        <v>6</v>
      </c>
      <c r="F10" s="10" t="s">
        <v>31</v>
      </c>
      <c r="G10" s="11" t="s">
        <v>21</v>
      </c>
      <c r="H10" s="11" t="s">
        <v>32</v>
      </c>
      <c r="I10" s="11" t="s">
        <v>23</v>
      </c>
      <c r="J10" s="12">
        <v>89</v>
      </c>
      <c r="K10" s="10">
        <v>2</v>
      </c>
      <c r="L10" s="12">
        <v>83.4</v>
      </c>
      <c r="M10" s="10">
        <v>2</v>
      </c>
      <c r="N10" s="12">
        <f t="shared" si="0"/>
        <v>86.2</v>
      </c>
      <c r="O10" s="10">
        <v>2</v>
      </c>
      <c r="P10" s="11" t="s">
        <v>60</v>
      </c>
      <c r="Q10" s="11"/>
    </row>
    <row r="11" spans="1:17" ht="87" customHeight="1">
      <c r="A11" s="10">
        <v>7</v>
      </c>
      <c r="B11" s="11" t="s">
        <v>17</v>
      </c>
      <c r="C11" s="10" t="s">
        <v>28</v>
      </c>
      <c r="D11" s="10" t="s">
        <v>29</v>
      </c>
      <c r="E11" s="10">
        <v>6</v>
      </c>
      <c r="F11" s="10" t="s">
        <v>33</v>
      </c>
      <c r="G11" s="11" t="s">
        <v>21</v>
      </c>
      <c r="H11" s="11" t="s">
        <v>84</v>
      </c>
      <c r="I11" s="11" t="s">
        <v>23</v>
      </c>
      <c r="J11" s="12">
        <v>90.33</v>
      </c>
      <c r="K11" s="10">
        <v>1</v>
      </c>
      <c r="L11" s="12">
        <v>81.6</v>
      </c>
      <c r="M11" s="10">
        <v>5</v>
      </c>
      <c r="N11" s="12">
        <f t="shared" si="0"/>
        <v>85.965</v>
      </c>
      <c r="O11" s="10">
        <v>3</v>
      </c>
      <c r="P11" s="11" t="s">
        <v>61</v>
      </c>
      <c r="Q11" s="11"/>
    </row>
    <row r="12" spans="1:17" ht="111" customHeight="1">
      <c r="A12" s="10">
        <v>8</v>
      </c>
      <c r="B12" s="11" t="s">
        <v>17</v>
      </c>
      <c r="C12" s="10" t="s">
        <v>28</v>
      </c>
      <c r="D12" s="10" t="s">
        <v>29</v>
      </c>
      <c r="E12" s="10">
        <v>6</v>
      </c>
      <c r="F12" s="10" t="s">
        <v>34</v>
      </c>
      <c r="G12" s="11" t="s">
        <v>21</v>
      </c>
      <c r="H12" s="11" t="s">
        <v>56</v>
      </c>
      <c r="I12" s="11" t="s">
        <v>23</v>
      </c>
      <c r="J12" s="12">
        <v>88.33</v>
      </c>
      <c r="K12" s="10">
        <v>3</v>
      </c>
      <c r="L12" s="12">
        <v>81.6</v>
      </c>
      <c r="M12" s="10">
        <v>5</v>
      </c>
      <c r="N12" s="12">
        <f t="shared" si="0"/>
        <v>84.965</v>
      </c>
      <c r="O12" s="10">
        <v>4</v>
      </c>
      <c r="P12" s="11" t="s">
        <v>62</v>
      </c>
      <c r="Q12" s="11"/>
    </row>
    <row r="13" spans="1:17" ht="87" customHeight="1">
      <c r="A13" s="10">
        <v>9</v>
      </c>
      <c r="B13" s="11" t="s">
        <v>17</v>
      </c>
      <c r="C13" s="10" t="s">
        <v>28</v>
      </c>
      <c r="D13" s="10" t="s">
        <v>29</v>
      </c>
      <c r="E13" s="10">
        <v>6</v>
      </c>
      <c r="F13" s="10" t="s">
        <v>35</v>
      </c>
      <c r="G13" s="11" t="s">
        <v>21</v>
      </c>
      <c r="H13" s="11" t="s">
        <v>78</v>
      </c>
      <c r="I13" s="11" t="s">
        <v>23</v>
      </c>
      <c r="J13" s="12">
        <v>87.33</v>
      </c>
      <c r="K13" s="10">
        <v>5</v>
      </c>
      <c r="L13" s="12">
        <v>82.2</v>
      </c>
      <c r="M13" s="10">
        <v>3</v>
      </c>
      <c r="N13" s="12">
        <f t="shared" si="0"/>
        <v>84.765</v>
      </c>
      <c r="O13" s="10">
        <v>5</v>
      </c>
      <c r="P13" s="11" t="s">
        <v>63</v>
      </c>
      <c r="Q13" s="11"/>
    </row>
    <row r="14" spans="1:17" ht="96" customHeight="1">
      <c r="A14" s="10">
        <v>10</v>
      </c>
      <c r="B14" s="11" t="s">
        <v>17</v>
      </c>
      <c r="C14" s="10" t="s">
        <v>28</v>
      </c>
      <c r="D14" s="10" t="s">
        <v>29</v>
      </c>
      <c r="E14" s="10">
        <v>6</v>
      </c>
      <c r="F14" s="10" t="s">
        <v>36</v>
      </c>
      <c r="G14" s="11" t="s">
        <v>21</v>
      </c>
      <c r="H14" s="18" t="s">
        <v>79</v>
      </c>
      <c r="I14" s="11" t="s">
        <v>23</v>
      </c>
      <c r="J14" s="12">
        <v>86.67</v>
      </c>
      <c r="K14" s="10">
        <v>6</v>
      </c>
      <c r="L14" s="12">
        <v>81.8</v>
      </c>
      <c r="M14" s="14">
        <v>4</v>
      </c>
      <c r="N14" s="12">
        <f t="shared" si="0"/>
        <v>84.235</v>
      </c>
      <c r="O14" s="10">
        <v>6</v>
      </c>
      <c r="P14" s="11" t="s">
        <v>64</v>
      </c>
      <c r="Q14" s="11"/>
    </row>
    <row r="15" spans="1:17" ht="199.5" customHeight="1">
      <c r="A15" s="10">
        <v>11</v>
      </c>
      <c r="B15" s="11" t="s">
        <v>17</v>
      </c>
      <c r="C15" s="10" t="s">
        <v>37</v>
      </c>
      <c r="D15" s="10" t="s">
        <v>38</v>
      </c>
      <c r="E15" s="14">
        <v>10</v>
      </c>
      <c r="F15" s="15" t="s">
        <v>39</v>
      </c>
      <c r="G15" s="11" t="s">
        <v>21</v>
      </c>
      <c r="H15" s="19" t="s">
        <v>81</v>
      </c>
      <c r="I15" s="11" t="s">
        <v>23</v>
      </c>
      <c r="J15" s="16">
        <v>88</v>
      </c>
      <c r="K15" s="14">
        <v>1</v>
      </c>
      <c r="L15" s="16">
        <v>83.8</v>
      </c>
      <c r="M15" s="14">
        <v>1</v>
      </c>
      <c r="N15" s="12">
        <f aca="true" t="shared" si="1" ref="N15:N24">J15*0.5+L15*0.5</f>
        <v>85.9</v>
      </c>
      <c r="O15" s="10">
        <v>1</v>
      </c>
      <c r="P15" s="11" t="s">
        <v>65</v>
      </c>
      <c r="Q15" s="11"/>
    </row>
    <row r="16" spans="1:17" ht="102" customHeight="1">
      <c r="A16" s="10">
        <v>12</v>
      </c>
      <c r="B16" s="11" t="s">
        <v>17</v>
      </c>
      <c r="C16" s="10" t="s">
        <v>37</v>
      </c>
      <c r="D16" s="10" t="s">
        <v>38</v>
      </c>
      <c r="E16" s="14">
        <v>10</v>
      </c>
      <c r="F16" s="15" t="s">
        <v>40</v>
      </c>
      <c r="G16" s="11" t="s">
        <v>21</v>
      </c>
      <c r="H16" s="19" t="s">
        <v>82</v>
      </c>
      <c r="I16" s="11" t="s">
        <v>23</v>
      </c>
      <c r="J16" s="16">
        <v>86.4</v>
      </c>
      <c r="K16" s="14">
        <v>2</v>
      </c>
      <c r="L16" s="16">
        <v>82.2</v>
      </c>
      <c r="M16" s="14">
        <v>3</v>
      </c>
      <c r="N16" s="12">
        <f t="shared" si="1"/>
        <v>84.30000000000001</v>
      </c>
      <c r="O16" s="10">
        <v>2</v>
      </c>
      <c r="P16" s="11" t="s">
        <v>66</v>
      </c>
      <c r="Q16" s="11"/>
    </row>
    <row r="17" spans="1:17" ht="103.5" customHeight="1">
      <c r="A17" s="10">
        <v>13</v>
      </c>
      <c r="B17" s="11" t="s">
        <v>17</v>
      </c>
      <c r="C17" s="10" t="s">
        <v>37</v>
      </c>
      <c r="D17" s="10" t="s">
        <v>38</v>
      </c>
      <c r="E17" s="14">
        <v>10</v>
      </c>
      <c r="F17" s="15" t="s">
        <v>41</v>
      </c>
      <c r="G17" s="11" t="s">
        <v>21</v>
      </c>
      <c r="H17" s="19" t="s">
        <v>42</v>
      </c>
      <c r="I17" s="11" t="s">
        <v>23</v>
      </c>
      <c r="J17" s="16">
        <v>84.6</v>
      </c>
      <c r="K17" s="14">
        <v>3</v>
      </c>
      <c r="L17" s="16">
        <v>82.2</v>
      </c>
      <c r="M17" s="14">
        <v>3</v>
      </c>
      <c r="N17" s="12">
        <f t="shared" si="1"/>
        <v>83.4</v>
      </c>
      <c r="O17" s="10">
        <v>3</v>
      </c>
      <c r="P17" s="11" t="s">
        <v>67</v>
      </c>
      <c r="Q17" s="11"/>
    </row>
    <row r="18" spans="1:17" ht="106.5" customHeight="1">
      <c r="A18" s="10">
        <v>14</v>
      </c>
      <c r="B18" s="11" t="s">
        <v>17</v>
      </c>
      <c r="C18" s="10" t="s">
        <v>37</v>
      </c>
      <c r="D18" s="10" t="s">
        <v>38</v>
      </c>
      <c r="E18" s="14">
        <v>10</v>
      </c>
      <c r="F18" s="15" t="s">
        <v>43</v>
      </c>
      <c r="G18" s="11" t="s">
        <v>21</v>
      </c>
      <c r="H18" s="19" t="s">
        <v>83</v>
      </c>
      <c r="I18" s="11" t="s">
        <v>23</v>
      </c>
      <c r="J18" s="16">
        <v>83.8</v>
      </c>
      <c r="K18" s="14">
        <v>5</v>
      </c>
      <c r="L18" s="17">
        <v>81</v>
      </c>
      <c r="M18" s="14">
        <v>5</v>
      </c>
      <c r="N18" s="12">
        <f t="shared" si="1"/>
        <v>82.4</v>
      </c>
      <c r="O18" s="10">
        <v>4</v>
      </c>
      <c r="P18" s="11" t="s">
        <v>68</v>
      </c>
      <c r="Q18" s="11"/>
    </row>
    <row r="19" spans="1:17" ht="123.75" customHeight="1">
      <c r="A19" s="10">
        <v>15</v>
      </c>
      <c r="B19" s="11" t="s">
        <v>17</v>
      </c>
      <c r="C19" s="10" t="s">
        <v>37</v>
      </c>
      <c r="D19" s="10" t="s">
        <v>38</v>
      </c>
      <c r="E19" s="14">
        <v>10</v>
      </c>
      <c r="F19" s="15" t="s">
        <v>44</v>
      </c>
      <c r="G19" s="11" t="s">
        <v>21</v>
      </c>
      <c r="H19" s="19" t="s">
        <v>45</v>
      </c>
      <c r="I19" s="11" t="s">
        <v>23</v>
      </c>
      <c r="J19" s="16">
        <v>84.2</v>
      </c>
      <c r="K19" s="14">
        <v>4</v>
      </c>
      <c r="L19" s="16">
        <v>79.6</v>
      </c>
      <c r="M19" s="14">
        <v>8</v>
      </c>
      <c r="N19" s="12">
        <f t="shared" si="1"/>
        <v>81.9</v>
      </c>
      <c r="O19" s="10">
        <v>5</v>
      </c>
      <c r="P19" s="11" t="s">
        <v>69</v>
      </c>
      <c r="Q19" s="11"/>
    </row>
    <row r="20" spans="1:17" ht="97.5" customHeight="1">
      <c r="A20" s="10">
        <v>16</v>
      </c>
      <c r="B20" s="11" t="s">
        <v>17</v>
      </c>
      <c r="C20" s="10" t="s">
        <v>37</v>
      </c>
      <c r="D20" s="10" t="s">
        <v>38</v>
      </c>
      <c r="E20" s="14">
        <v>10</v>
      </c>
      <c r="F20" s="15" t="s">
        <v>46</v>
      </c>
      <c r="G20" s="11" t="s">
        <v>21</v>
      </c>
      <c r="H20" s="19" t="s">
        <v>47</v>
      </c>
      <c r="I20" s="11" t="s">
        <v>23</v>
      </c>
      <c r="J20" s="17">
        <v>83</v>
      </c>
      <c r="K20" s="14">
        <v>6</v>
      </c>
      <c r="L20" s="16">
        <v>79.6</v>
      </c>
      <c r="M20" s="14">
        <v>8</v>
      </c>
      <c r="N20" s="12">
        <f t="shared" si="1"/>
        <v>81.3</v>
      </c>
      <c r="O20" s="10">
        <v>6</v>
      </c>
      <c r="P20" s="11" t="s">
        <v>70</v>
      </c>
      <c r="Q20" s="11"/>
    </row>
    <row r="21" spans="1:17" ht="130.5" customHeight="1">
      <c r="A21" s="10">
        <v>17</v>
      </c>
      <c r="B21" s="11" t="s">
        <v>17</v>
      </c>
      <c r="C21" s="10" t="s">
        <v>37</v>
      </c>
      <c r="D21" s="10" t="s">
        <v>38</v>
      </c>
      <c r="E21" s="14">
        <v>10</v>
      </c>
      <c r="F21" s="15" t="s">
        <v>48</v>
      </c>
      <c r="G21" s="11" t="s">
        <v>21</v>
      </c>
      <c r="H21" s="19" t="s">
        <v>49</v>
      </c>
      <c r="I21" s="11" t="s">
        <v>23</v>
      </c>
      <c r="J21" s="16">
        <v>79</v>
      </c>
      <c r="K21" s="14">
        <v>10</v>
      </c>
      <c r="L21" s="16">
        <v>83.4</v>
      </c>
      <c r="M21" s="14">
        <v>2</v>
      </c>
      <c r="N21" s="12">
        <f t="shared" si="1"/>
        <v>81.2</v>
      </c>
      <c r="O21" s="10">
        <v>7</v>
      </c>
      <c r="P21" s="11" t="s">
        <v>71</v>
      </c>
      <c r="Q21" s="11"/>
    </row>
    <row r="22" spans="1:17" ht="96.75" customHeight="1">
      <c r="A22" s="10">
        <v>18</v>
      </c>
      <c r="B22" s="11" t="s">
        <v>17</v>
      </c>
      <c r="C22" s="10" t="s">
        <v>37</v>
      </c>
      <c r="D22" s="10" t="s">
        <v>38</v>
      </c>
      <c r="E22" s="14">
        <v>10</v>
      </c>
      <c r="F22" s="15" t="s">
        <v>50</v>
      </c>
      <c r="G22" s="11" t="s">
        <v>21</v>
      </c>
      <c r="H22" s="19" t="s">
        <v>51</v>
      </c>
      <c r="I22" s="11" t="s">
        <v>23</v>
      </c>
      <c r="J22" s="16">
        <v>80.6</v>
      </c>
      <c r="K22" s="14">
        <v>8</v>
      </c>
      <c r="L22" s="16">
        <v>81</v>
      </c>
      <c r="M22" s="14">
        <v>5</v>
      </c>
      <c r="N22" s="12">
        <f t="shared" si="1"/>
        <v>80.8</v>
      </c>
      <c r="O22" s="10">
        <v>8</v>
      </c>
      <c r="P22" s="11" t="s">
        <v>72</v>
      </c>
      <c r="Q22" s="11"/>
    </row>
    <row r="23" spans="1:17" ht="133.5" customHeight="1">
      <c r="A23" s="10">
        <v>19</v>
      </c>
      <c r="B23" s="11" t="s">
        <v>17</v>
      </c>
      <c r="C23" s="10" t="s">
        <v>37</v>
      </c>
      <c r="D23" s="10" t="s">
        <v>38</v>
      </c>
      <c r="E23" s="14">
        <v>10</v>
      </c>
      <c r="F23" s="15" t="s">
        <v>52</v>
      </c>
      <c r="G23" s="11" t="s">
        <v>21</v>
      </c>
      <c r="H23" s="19" t="s">
        <v>53</v>
      </c>
      <c r="I23" s="11" t="s">
        <v>23</v>
      </c>
      <c r="J23" s="16">
        <v>82.8</v>
      </c>
      <c r="K23" s="14">
        <v>7</v>
      </c>
      <c r="L23" s="16">
        <v>78.4</v>
      </c>
      <c r="M23" s="14">
        <v>10</v>
      </c>
      <c r="N23" s="12">
        <f t="shared" si="1"/>
        <v>80.6</v>
      </c>
      <c r="O23" s="10">
        <v>9</v>
      </c>
      <c r="P23" s="11" t="s">
        <v>73</v>
      </c>
      <c r="Q23" s="11"/>
    </row>
    <row r="24" spans="1:17" ht="108" customHeight="1">
      <c r="A24" s="10">
        <v>20</v>
      </c>
      <c r="B24" s="11" t="s">
        <v>17</v>
      </c>
      <c r="C24" s="10" t="s">
        <v>37</v>
      </c>
      <c r="D24" s="10" t="s">
        <v>38</v>
      </c>
      <c r="E24" s="14">
        <v>10</v>
      </c>
      <c r="F24" s="15" t="s">
        <v>54</v>
      </c>
      <c r="G24" s="11" t="s">
        <v>21</v>
      </c>
      <c r="H24" s="19" t="s">
        <v>55</v>
      </c>
      <c r="I24" s="11" t="s">
        <v>23</v>
      </c>
      <c r="J24" s="16">
        <v>80</v>
      </c>
      <c r="K24" s="14">
        <v>9</v>
      </c>
      <c r="L24" s="16">
        <v>81</v>
      </c>
      <c r="M24" s="14">
        <v>5</v>
      </c>
      <c r="N24" s="12">
        <f t="shared" si="1"/>
        <v>80.5</v>
      </c>
      <c r="O24" s="10">
        <v>10</v>
      </c>
      <c r="P24" s="11" t="s">
        <v>74</v>
      </c>
      <c r="Q24" s="11"/>
    </row>
  </sheetData>
  <sheetProtection/>
  <autoFilter ref="A4:IV24"/>
  <mergeCells count="1">
    <mergeCell ref="A2:Q2"/>
  </mergeCells>
  <printOptions/>
  <pageMargins left="0.2361111111111111" right="0.2361111111111111" top="0.3541666666666667" bottom="0.15694444444444444" header="0.3145833333333333" footer="0.15694444444444444"/>
  <pageSetup fitToHeight="0" fitToWidth="1" horizontalDpi="600" verticalDpi="600" orientation="landscape" paperSize="9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2020-11-04T07:49:34Z</cp:lastPrinted>
  <dcterms:created xsi:type="dcterms:W3CDTF">2012-01-16T07:10:01Z</dcterms:created>
  <dcterms:modified xsi:type="dcterms:W3CDTF">2020-11-04T09:34:00Z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